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695"/>
  </bookViews>
  <sheets>
    <sheet name="Analyser - Norsk" sheetId="1" r:id="rId1"/>
    <sheet name="Analyser - Engelsk" sheetId="2" r:id="rId2"/>
    <sheet name="Sheet3" sheetId="3" r:id="rId3"/>
  </sheets>
  <externalReferences>
    <externalReference r:id="rId4"/>
  </externalReferences>
  <definedNames>
    <definedName name="_xlnm._FilterDatabase" localSheetId="1">'Analyser - Engelsk'!$A$1:$Q$47</definedName>
    <definedName name="_xlnm._FilterDatabase" localSheetId="0">'Analyser - Norsk'!$A$1:$Q$47</definedName>
    <definedName name="AnalyserNivå1">[1]Kategorier!$A$2:$A$30</definedName>
    <definedName name="Tilbakeføring">[1]Kategorier!$D$2:$D$5</definedName>
  </definedNames>
  <calcPr calcId="145621"/>
</workbook>
</file>

<file path=xl/calcChain.xml><?xml version="1.0" encoding="utf-8"?>
<calcChain xmlns="http://schemas.openxmlformats.org/spreadsheetml/2006/main">
  <c r="C44" i="2" l="1"/>
  <c r="C3" i="2"/>
  <c r="C2" i="2"/>
  <c r="C4" i="2"/>
  <c r="C36" i="2"/>
  <c r="C21" i="2"/>
  <c r="C20" i="2"/>
  <c r="C17" i="2"/>
  <c r="C11" i="2"/>
  <c r="C13" i="2"/>
  <c r="C45" i="2"/>
  <c r="C41" i="2"/>
  <c r="C10" i="2"/>
  <c r="C43" i="2"/>
  <c r="C40" i="2"/>
  <c r="C42" i="2"/>
  <c r="C7" i="2"/>
  <c r="C34" i="2"/>
  <c r="C46" i="2"/>
  <c r="C38" i="2"/>
  <c r="C39" i="2"/>
  <c r="C30" i="2"/>
  <c r="C18" i="2"/>
  <c r="C15" i="2"/>
  <c r="C14" i="2"/>
  <c r="C29" i="2"/>
  <c r="C28" i="2"/>
  <c r="C9" i="2"/>
  <c r="C8" i="2"/>
  <c r="C5" i="2"/>
  <c r="C47" i="2"/>
  <c r="C16" i="2"/>
  <c r="C27" i="2"/>
  <c r="C25" i="2"/>
  <c r="C33" i="2"/>
  <c r="C37" i="2"/>
  <c r="C12" i="2"/>
  <c r="C32" i="2"/>
  <c r="C19" i="2"/>
  <c r="C31" i="2"/>
  <c r="C35" i="2"/>
  <c r="C6" i="2"/>
  <c r="C22" i="2"/>
  <c r="C23" i="2"/>
  <c r="G4" i="2"/>
  <c r="H4" i="2"/>
  <c r="C26" i="2" l="1"/>
  <c r="N23" i="2"/>
  <c r="F3" i="2"/>
  <c r="E3" i="2"/>
  <c r="D3" i="2"/>
  <c r="F2" i="2"/>
  <c r="I4" i="2"/>
  <c r="I3" i="2"/>
  <c r="H3" i="2"/>
  <c r="G3" i="2"/>
  <c r="I2" i="2"/>
  <c r="H2" i="2"/>
  <c r="G2" i="2"/>
  <c r="J2" i="2"/>
  <c r="K2" i="2"/>
  <c r="L2" i="2"/>
  <c r="M2" i="2"/>
  <c r="N2" i="2"/>
  <c r="O2" i="2"/>
  <c r="P2" i="2"/>
  <c r="Q2" i="2"/>
  <c r="J3" i="2"/>
  <c r="K3" i="2"/>
  <c r="L3" i="2"/>
  <c r="M3" i="2"/>
  <c r="N3" i="2"/>
  <c r="O3" i="2"/>
  <c r="P3" i="2"/>
  <c r="Q3" i="2"/>
  <c r="D45" i="2" l="1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J4" i="2"/>
  <c r="K4" i="2"/>
  <c r="L4" i="2"/>
  <c r="M4" i="2"/>
  <c r="N4" i="2"/>
  <c r="O4" i="2"/>
  <c r="P4" i="2"/>
  <c r="Q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D43" i="2"/>
  <c r="E43" i="2"/>
  <c r="F43" i="2"/>
  <c r="G43" i="2"/>
  <c r="H43" i="2"/>
  <c r="I43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Q33" i="2" l="1"/>
  <c r="P33" i="2"/>
  <c r="O33" i="2"/>
  <c r="N33" i="2"/>
  <c r="M33" i="2"/>
  <c r="L33" i="2"/>
  <c r="I33" i="2"/>
  <c r="J33" i="2"/>
  <c r="K33" i="2"/>
  <c r="Q41" i="2" l="1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Q10" i="2"/>
  <c r="P10" i="2"/>
  <c r="O10" i="2"/>
  <c r="N10" i="2"/>
  <c r="M10" i="2"/>
  <c r="L10" i="2"/>
  <c r="Q43" i="2"/>
  <c r="P43" i="2"/>
  <c r="O43" i="2"/>
  <c r="N43" i="2"/>
  <c r="M43" i="2"/>
  <c r="L43" i="2"/>
  <c r="K43" i="2"/>
  <c r="J43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Q30" i="2"/>
  <c r="P30" i="2"/>
  <c r="O30" i="2"/>
  <c r="N30" i="2"/>
  <c r="M30" i="2"/>
  <c r="K30" i="2"/>
  <c r="J30" i="2"/>
  <c r="I30" i="2"/>
  <c r="H30" i="2"/>
  <c r="G30" i="2"/>
  <c r="F30" i="2"/>
  <c r="E30" i="2"/>
  <c r="D30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Q27" i="2"/>
  <c r="K27" i="2"/>
  <c r="J27" i="2"/>
  <c r="I27" i="2"/>
  <c r="H27" i="2"/>
  <c r="G27" i="2"/>
  <c r="F27" i="2"/>
  <c r="Q25" i="2"/>
  <c r="P25" i="2"/>
  <c r="O25" i="2"/>
  <c r="N25" i="2"/>
  <c r="M25" i="2"/>
  <c r="K25" i="2"/>
  <c r="J25" i="2"/>
  <c r="I25" i="2"/>
  <c r="H25" i="2"/>
  <c r="G25" i="2"/>
  <c r="F25" i="2"/>
  <c r="E25" i="2"/>
  <c r="D25" i="2"/>
  <c r="K37" i="2"/>
  <c r="J37" i="2"/>
  <c r="I37" i="2"/>
  <c r="H37" i="2"/>
  <c r="G37" i="2"/>
  <c r="F37" i="2"/>
  <c r="E37" i="2"/>
  <c r="D37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Q31" i="2"/>
  <c r="P31" i="2"/>
  <c r="O31" i="2"/>
  <c r="N31" i="2"/>
  <c r="M31" i="2"/>
  <c r="L31" i="2"/>
  <c r="K31" i="2"/>
  <c r="J31" i="2"/>
  <c r="I31" i="2"/>
  <c r="H31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Q22" i="2"/>
  <c r="P22" i="2"/>
  <c r="O22" i="2"/>
  <c r="N22" i="2"/>
  <c r="M22" i="2"/>
  <c r="K22" i="2"/>
  <c r="J22" i="2"/>
  <c r="I22" i="2"/>
  <c r="H22" i="2"/>
  <c r="G22" i="2"/>
  <c r="F22" i="2"/>
  <c r="E22" i="2"/>
  <c r="D22" i="2"/>
  <c r="Q23" i="2"/>
  <c r="P23" i="2"/>
  <c r="O23" i="2"/>
  <c r="K23" i="2"/>
  <c r="J23" i="2"/>
  <c r="I23" i="2"/>
  <c r="H23" i="2"/>
  <c r="G23" i="2"/>
  <c r="F23" i="2"/>
  <c r="E23" i="2"/>
  <c r="D23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<sst xmlns="http://schemas.openxmlformats.org/spreadsheetml/2006/main" count="321" uniqueCount="237">
  <si>
    <t>Forkortelse</t>
  </si>
  <si>
    <t>Datering</t>
  </si>
  <si>
    <t>Radiokarbondatering</t>
  </si>
  <si>
    <t>C14</t>
  </si>
  <si>
    <t>Alder</t>
  </si>
  <si>
    <t>Dendrokronologi</t>
  </si>
  <si>
    <t>Dendro</t>
  </si>
  <si>
    <t>Kjemisk analyse</t>
  </si>
  <si>
    <t>Røntgendiffraksjon</t>
  </si>
  <si>
    <t>XRD</t>
  </si>
  <si>
    <t>HPLC</t>
  </si>
  <si>
    <t>ICP-MS</t>
  </si>
  <si>
    <t>Massespektrometri</t>
  </si>
  <si>
    <t>MS</t>
  </si>
  <si>
    <t>GC-MS</t>
  </si>
  <si>
    <t>Bildeanalyse</t>
  </si>
  <si>
    <t>Røntgenmikroskopi</t>
  </si>
  <si>
    <t>Fouriertransform infrarød spektroskopi</t>
  </si>
  <si>
    <t>FTIR</t>
  </si>
  <si>
    <t>Raman-spektroskopi</t>
  </si>
  <si>
    <t>Raman</t>
  </si>
  <si>
    <t>Røntgenfluorescensspektroskopi</t>
  </si>
  <si>
    <t>XRF</t>
  </si>
  <si>
    <t>UV</t>
  </si>
  <si>
    <t>Ioneselektiv elektrode, pH</t>
  </si>
  <si>
    <t>Ioneselektiv elektrode, klorid</t>
  </si>
  <si>
    <t>3D-skanning, laser</t>
  </si>
  <si>
    <t>3D-skanning, strukturert lys</t>
  </si>
  <si>
    <t>Røntgenfotografering</t>
  </si>
  <si>
    <t>Genetisk analyse</t>
  </si>
  <si>
    <t>DNA</t>
  </si>
  <si>
    <t>Isotopanalyse</t>
  </si>
  <si>
    <t>AAS</t>
  </si>
  <si>
    <t>Artsbestemmelse</t>
  </si>
  <si>
    <t>Morfologiske målinger</t>
  </si>
  <si>
    <t>Tynnsjiktkromatografi</t>
  </si>
  <si>
    <t>TLC</t>
  </si>
  <si>
    <t>Ekstraksjon (DNA, RNA, ...)</t>
  </si>
  <si>
    <t>Sanger-sekvensering</t>
  </si>
  <si>
    <t>NGS-sekvensering</t>
  </si>
  <si>
    <t>NGS</t>
  </si>
  <si>
    <t>Fargeanalyse</t>
  </si>
  <si>
    <t>Skjelettanalyse, menneske</t>
  </si>
  <si>
    <t>Skjelettanalyse, dyrebein</t>
  </si>
  <si>
    <t>Vedanatomi</t>
  </si>
  <si>
    <t>Sedimentanalyse</t>
  </si>
  <si>
    <t>Jordmikromorfologi</t>
  </si>
  <si>
    <t>Cit-P</t>
  </si>
  <si>
    <t xml:space="preserve">Pyrolyse gasskromatografi-massespektrometri </t>
  </si>
  <si>
    <t>Py-GC/MS</t>
  </si>
  <si>
    <t>NMR</t>
  </si>
  <si>
    <t>X-ray Absorption Near Edge Structure</t>
  </si>
  <si>
    <t>XANES</t>
  </si>
  <si>
    <t>Tekstil- og fiberanalyse</t>
  </si>
  <si>
    <t>Mikrofossilanalyse, botanikk</t>
  </si>
  <si>
    <t>Makrofossilanalyse, botanikk</t>
  </si>
  <si>
    <t>Gasskromatografi-massespektrometri</t>
  </si>
  <si>
    <t>Ultrafiolett fluorisering</t>
  </si>
  <si>
    <t>Væskekromatografi</t>
  </si>
  <si>
    <t>Mikroskopi</t>
  </si>
  <si>
    <t>Strontium/Neodymium (Sr/Nd)</t>
  </si>
  <si>
    <t>Ekstraksjonsmetode</t>
  </si>
  <si>
    <t>Ekstraksjonstype</t>
  </si>
  <si>
    <t>Konsentrasjon</t>
  </si>
  <si>
    <t>Enhet for Konsentrasjon</t>
  </si>
  <si>
    <t>Lagringsmedium</t>
  </si>
  <si>
    <t>Volum</t>
  </si>
  <si>
    <t>Enhet for Volum</t>
  </si>
  <si>
    <t>MåleID</t>
  </si>
  <si>
    <t>Type mål</t>
  </si>
  <si>
    <t>Verdi</t>
  </si>
  <si>
    <t>Enhet</t>
  </si>
  <si>
    <t>Presisjon</t>
  </si>
  <si>
    <t>Metode</t>
  </si>
  <si>
    <t>Microscopy</t>
  </si>
  <si>
    <t>Morphological measurements</t>
  </si>
  <si>
    <t>Strekkoding</t>
  </si>
  <si>
    <t>Barcoding</t>
  </si>
  <si>
    <t>Extraction (DNA, RNA, ..)</t>
  </si>
  <si>
    <t>NGS sequencing</t>
  </si>
  <si>
    <t>Sanger sequensing</t>
  </si>
  <si>
    <t>X-ray fluorescence</t>
  </si>
  <si>
    <t>Counts &amp; measurements</t>
  </si>
  <si>
    <t>Målinger &amp; tellinger</t>
  </si>
  <si>
    <t>Type NO</t>
  </si>
  <si>
    <t>Kategori NO</t>
  </si>
  <si>
    <t>Type EN</t>
  </si>
  <si>
    <t>Kategori EN</t>
  </si>
  <si>
    <t>X-ray microscopy</t>
  </si>
  <si>
    <t>Extraction type</t>
  </si>
  <si>
    <t>Extraction method</t>
  </si>
  <si>
    <t>Besk.1 NO</t>
  </si>
  <si>
    <t>Besk.2 NO</t>
  </si>
  <si>
    <t>Besk.3 NO</t>
  </si>
  <si>
    <t>Besk.4 NO</t>
  </si>
  <si>
    <t>Besk.5 NO</t>
  </si>
  <si>
    <t>Besk.6 NO</t>
  </si>
  <si>
    <t>Besk.7 NO</t>
  </si>
  <si>
    <t>Besk.8 NO</t>
  </si>
  <si>
    <t>Result.1 NO</t>
  </si>
  <si>
    <t>Result.2 NO</t>
  </si>
  <si>
    <t>Result.3 NO</t>
  </si>
  <si>
    <t>Result.4 NO</t>
  </si>
  <si>
    <t>Result.5 NO</t>
  </si>
  <si>
    <t>Result.6 NO</t>
  </si>
  <si>
    <t>Besk.1 EN</t>
  </si>
  <si>
    <t>Besk.2 EN</t>
  </si>
  <si>
    <t>Besk.3 EN</t>
  </si>
  <si>
    <t>Besk.4 EN</t>
  </si>
  <si>
    <t>Besk.5 EN</t>
  </si>
  <si>
    <t>Besk.6 EN</t>
  </si>
  <si>
    <t>Besk.7 EN</t>
  </si>
  <si>
    <t>Besk.8 EN</t>
  </si>
  <si>
    <t>Result.1 EN</t>
  </si>
  <si>
    <t>Result.2 EN</t>
  </si>
  <si>
    <t>Result.3 EN</t>
  </si>
  <si>
    <t>Result.4 EN</t>
  </si>
  <si>
    <t>Result.5 EN</t>
  </si>
  <si>
    <t>Result.6 EN</t>
  </si>
  <si>
    <t>Measurement ID</t>
  </si>
  <si>
    <t>Measurement type</t>
  </si>
  <si>
    <t>Unit</t>
  </si>
  <si>
    <t>Value</t>
  </si>
  <si>
    <t>Precision</t>
  </si>
  <si>
    <t>Method</t>
  </si>
  <si>
    <t>Concentration</t>
  </si>
  <si>
    <t>Unit for Concentration</t>
  </si>
  <si>
    <t>Storage medium</t>
  </si>
  <si>
    <t>Volume</t>
  </si>
  <si>
    <t>Unit for Volume</t>
  </si>
  <si>
    <t>Age</t>
  </si>
  <si>
    <t>P+S</t>
  </si>
  <si>
    <t>Radiocarbon dating</t>
  </si>
  <si>
    <t>Dating</t>
  </si>
  <si>
    <t>Dendrochronology</t>
  </si>
  <si>
    <t>Plant material (charred/not charred)</t>
  </si>
  <si>
    <t>Vedanatomi (forkullet/uforkullet)</t>
  </si>
  <si>
    <t>Wood anatomy</t>
  </si>
  <si>
    <t>Osteology</t>
  </si>
  <si>
    <t>Plantemateriale, makro (forkullet/uforkullet)</t>
  </si>
  <si>
    <t>Pollen and spores</t>
  </si>
  <si>
    <t>Soil micromorphology</t>
  </si>
  <si>
    <t>Microsatellites</t>
  </si>
  <si>
    <t>Osteologi</t>
  </si>
  <si>
    <t>Fosfat</t>
  </si>
  <si>
    <t>Pollen og sporer</t>
  </si>
  <si>
    <t>Mikrosatellitter</t>
  </si>
  <si>
    <t>SEM-EDX/EDS</t>
  </si>
  <si>
    <t>ISE-Cl</t>
  </si>
  <si>
    <t>ISE-H</t>
  </si>
  <si>
    <t>Tomografi</t>
  </si>
  <si>
    <t>Skanning elektron mikroskopi-Energidispersiv røntgenspektroskopi</t>
  </si>
  <si>
    <t>3D scanning, laser</t>
  </si>
  <si>
    <t>3D scanning, structured light</t>
  </si>
  <si>
    <t>Radiography</t>
  </si>
  <si>
    <t>Mass spectrometry</t>
  </si>
  <si>
    <t>Isotope analysis</t>
  </si>
  <si>
    <t>X-ray absorption near edge structure</t>
  </si>
  <si>
    <t>Thin Layer Chromotography</t>
  </si>
  <si>
    <t>Gas Chromatography - Mass Spectrometry</t>
  </si>
  <si>
    <t>Species determination</t>
  </si>
  <si>
    <t>Computer tomography (CT) (X-ray tomography)</t>
  </si>
  <si>
    <t>Neutron tomography</t>
  </si>
  <si>
    <t>DNA-analyse (kulturhistorisk)</t>
  </si>
  <si>
    <t>Osteology, non-human</t>
  </si>
  <si>
    <t>Osteology, human</t>
  </si>
  <si>
    <t>Fettsyreanalyse</t>
  </si>
  <si>
    <t>Lipids</t>
  </si>
  <si>
    <t>Bly 210 Pb</t>
  </si>
  <si>
    <t>Strontium 87Sr/86Sr</t>
  </si>
  <si>
    <t>Karbon 13C/12C</t>
  </si>
  <si>
    <t>Nitrogen 15N/14N</t>
  </si>
  <si>
    <t>Oksygen O18/O16</t>
  </si>
  <si>
    <t>Svovel 34S/32S</t>
  </si>
  <si>
    <t>Hydrogen 2H/1H</t>
  </si>
  <si>
    <t>Lead 210 Pb</t>
  </si>
  <si>
    <t>Carbon 13C/12C</t>
  </si>
  <si>
    <t>Oxygen O18/O16</t>
  </si>
  <si>
    <t>Sulphur 34S/32S</t>
  </si>
  <si>
    <t>DNA analysis (cultural history)</t>
  </si>
  <si>
    <t>Tomography</t>
  </si>
  <si>
    <t>Ion-selective electrode, chloride</t>
  </si>
  <si>
    <t>Ion-selective electrode, pH</t>
  </si>
  <si>
    <t>Raman spectroscopy</t>
  </si>
  <si>
    <t>Textile and fibre analysis</t>
  </si>
  <si>
    <t>High performance liquid chromatography</t>
  </si>
  <si>
    <t>Fourier transform infrared spectroscopy</t>
  </si>
  <si>
    <t>Kolorimetri</t>
  </si>
  <si>
    <t>Spektrofotometri</t>
  </si>
  <si>
    <t>Colorimetry</t>
  </si>
  <si>
    <t>Spectrophotometry</t>
  </si>
  <si>
    <t>Scanning electron microscopy - Energy-dispersive X-ray spectroscopy</t>
  </si>
  <si>
    <t>Pyrolysis-gas chromatography/mass spectrometry</t>
  </si>
  <si>
    <t>X-ray diffraction</t>
  </si>
  <si>
    <t>Ultraviolet fluorescence</t>
  </si>
  <si>
    <t>Phosphate determination</t>
  </si>
  <si>
    <t>Nuclear magnetic resonance spectroscopy</t>
  </si>
  <si>
    <t>Fargereaksjon</t>
  </si>
  <si>
    <t>UV-lys</t>
  </si>
  <si>
    <t>Spot test</t>
  </si>
  <si>
    <t>UV-light</t>
  </si>
  <si>
    <t>Neutrontomografi</t>
  </si>
  <si>
    <t>ICP</t>
  </si>
  <si>
    <t>ICP-SFMS</t>
  </si>
  <si>
    <t>GFAAS</t>
  </si>
  <si>
    <t>CVAAS</t>
  </si>
  <si>
    <t>AFS</t>
  </si>
  <si>
    <t>Genetic analysis</t>
  </si>
  <si>
    <t>Chemical analysis</t>
  </si>
  <si>
    <t>Macro fossil analysis, botany</t>
  </si>
  <si>
    <t>Image analysis</t>
  </si>
  <si>
    <t>Sediment analysis</t>
  </si>
  <si>
    <t>Colour analysis</t>
  </si>
  <si>
    <t>Micro fossil analysis, botany</t>
  </si>
  <si>
    <t>Komputertomografi (CT) (Røntgentomografi)</t>
  </si>
  <si>
    <t>Grunnstoffanalyse (AFS)</t>
  </si>
  <si>
    <t>Elemental analysis (AFS)</t>
  </si>
  <si>
    <t>Karbonår, estimat</t>
  </si>
  <si>
    <t>Karbonår, standardavvik</t>
  </si>
  <si>
    <t>Carbon age, estimate</t>
  </si>
  <si>
    <t>Carbon age, standard deviation</t>
  </si>
  <si>
    <t>Forkortelse (NO=EN)</t>
  </si>
  <si>
    <t>ICP-OES (ICP-AES)</t>
  </si>
  <si>
    <t>Lys-/polarisasjonsmikroskopi</t>
  </si>
  <si>
    <t>Light/polarization microscopy</t>
  </si>
  <si>
    <t>Grunnstoffanalyse (ICP; Inductively coupled plasma analyses with different types of detectors)</t>
  </si>
  <si>
    <t>Grunnstoffanalyse (AAS; atomabsorbsjonspektroskopi)</t>
  </si>
  <si>
    <t>Elemental analysis (ICP; Inductively coupled plasma analyses with different types of detectors)</t>
  </si>
  <si>
    <t>Elemental analysis (AAS; atomabsorbsjonspektroskopi)</t>
  </si>
  <si>
    <t>Wood anatomy (charred/uncharred)</t>
  </si>
  <si>
    <t>Transmisjon elektronmikroskopi (TEM)</t>
  </si>
  <si>
    <t>Scanning elektronmikroskopi (SEM)</t>
  </si>
  <si>
    <t>Scanning electron microscopy (SEM)</t>
  </si>
  <si>
    <t>Transmission electron microscopy (TEM)</t>
  </si>
  <si>
    <t>Termoluminesens datering</t>
  </si>
  <si>
    <t>TL/OSL</t>
  </si>
  <si>
    <t>Thermoluminescence/Optical stimulated luminescence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</si>
</sst>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i/>
      <strike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1" fillId="0" borderId="6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</cellXfs>
  <cellStyles count="1">
    <cellStyle name="Normal" xfId="0" builtinId="0"/>
  </cellStyles>
  <dxfs count="6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B/00%20DNA%20BANK/MUSIT/Referansegruppe%20Analyse%202016-17/2016/Endelige%20filer/Oversendt%20til%20MUSIT%20160629/Analyseskjema%20M&#248;te%204%20160607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Original"/>
      <sheetName val="Analyser Original"/>
      <sheetName val="Pivot Ny"/>
      <sheetName val="Analyser Ny"/>
      <sheetName val="Kategorier"/>
      <sheetName val="Karstein"/>
      <sheetName val="Lisbeth"/>
      <sheetName val="Susan"/>
      <sheetName val="Susan &amp; Camilla"/>
      <sheetName val="Susan &amp; Camilla (2)"/>
    </sheetNames>
    <sheetDataSet>
      <sheetData sheetId="0"/>
      <sheetData sheetId="1"/>
      <sheetData sheetId="2"/>
      <sheetData sheetId="3"/>
      <sheetData sheetId="4">
        <row r="2">
          <cell r="A2" t="str">
            <v>Aldersbestemming individ</v>
          </cell>
          <cell r="D2" t="str">
            <v>Registrere hendelse uten videre oppfølging</v>
          </cell>
        </row>
        <row r="3">
          <cell r="A3" t="str">
            <v>Artsbestemmelse</v>
          </cell>
          <cell r="D3" t="str">
            <v>Registrering av resultat i modulen</v>
          </cell>
        </row>
        <row r="4">
          <cell r="A4" t="str">
            <v>Bildeanalyse</v>
          </cell>
          <cell r="D4" t="str">
            <v>Henvisning til eksterne kilder</v>
          </cell>
        </row>
        <row r="5">
          <cell r="A5" t="str">
            <v>Datering</v>
          </cell>
          <cell r="D5" t="str">
            <v>Lagring av bearbeidede resultater/rådata</v>
          </cell>
        </row>
        <row r="6">
          <cell r="A6" t="str">
            <v>Fargeanalyse</v>
          </cell>
        </row>
        <row r="7">
          <cell r="A7" t="str">
            <v>Genetisk analyse</v>
          </cell>
        </row>
        <row r="8">
          <cell r="A8" t="str">
            <v>Geologisk analyse</v>
          </cell>
        </row>
        <row r="9">
          <cell r="A9" t="str">
            <v>Glødetapsanalyse</v>
          </cell>
        </row>
        <row r="10">
          <cell r="A10" t="str">
            <v>Isotopanalyse</v>
          </cell>
        </row>
        <row r="11">
          <cell r="A11" t="str">
            <v>Kjemisk analyse</v>
          </cell>
        </row>
        <row r="12">
          <cell r="A12" t="str">
            <v>Kromosomtelling</v>
          </cell>
        </row>
        <row r="13">
          <cell r="A13" t="str">
            <v>Makrofossilanalyse</v>
          </cell>
        </row>
        <row r="14">
          <cell r="A14" t="str">
            <v>Mikrofossilanalyse</v>
          </cell>
        </row>
        <row r="15">
          <cell r="A15" t="str">
            <v>Morfologisk analyse</v>
          </cell>
        </row>
        <row r="16">
          <cell r="A16" t="str">
            <v>Morfologiske målinger</v>
          </cell>
        </row>
        <row r="17">
          <cell r="A17" t="str">
            <v>Osteologisk analyse</v>
          </cell>
        </row>
        <row r="18">
          <cell r="A18" t="str">
            <v>Proteinanalyse</v>
          </cell>
        </row>
        <row r="19">
          <cell r="A19" t="str">
            <v>Sedimentanalyse</v>
          </cell>
        </row>
        <row r="20">
          <cell r="A20" t="str">
            <v>Slitesporanalyse</v>
          </cell>
        </row>
        <row r="21">
          <cell r="A21" t="str">
            <v>Tekstil- og fiberanalyse</v>
          </cell>
        </row>
        <row r="22">
          <cell r="A22" t="str">
            <v>Tilstandsvurdering objekt</v>
          </cell>
        </row>
        <row r="23">
          <cell r="A23" t="str">
            <v>UTGÅR</v>
          </cell>
        </row>
        <row r="24">
          <cell r="A24" t="str">
            <v>Videoanalyse</v>
          </cell>
        </row>
        <row r="25">
          <cell r="A25" t="str">
            <v>Grunnstoffanalyse</v>
          </cell>
        </row>
        <row r="26">
          <cell r="A26" t="str">
            <v>Materialanalyse</v>
          </cell>
        </row>
        <row r="27">
          <cell r="A27" t="str">
            <v>Vedanatomi</v>
          </cell>
        </row>
        <row r="28">
          <cell r="A28" t="str">
            <v>Geofysisk analyse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B1" zoomScale="85" zoomScaleNormal="85" workbookViewId="0">
      <selection activeCell="L19" sqref="L19:L20"/>
    </sheetView>
  </sheetViews>
  <sheetFormatPr defaultColWidth="255.42578125" defaultRowHeight="15" x14ac:dyDescent="0.25"/>
  <cols>
    <col min="1" max="1" width="78" style="13" bestFit="1" customWidth="1"/>
    <col min="2" max="2" width="24.85546875" style="13" bestFit="1" customWidth="1"/>
    <col min="3" max="3" width="15.42578125" style="12" bestFit="1" customWidth="1"/>
    <col min="4" max="4" width="25" style="13" bestFit="1" customWidth="1"/>
    <col min="5" max="5" width="27.42578125" style="13" bestFit="1" customWidth="1"/>
    <col min="6" max="6" width="36.5703125" style="13" bestFit="1" customWidth="1"/>
    <col min="7" max="7" width="24.5703125" style="13" bestFit="1" customWidth="1"/>
    <col min="8" max="8" width="15.5703125" style="13" bestFit="1" customWidth="1"/>
    <col min="9" max="9" width="15.42578125" style="13" bestFit="1" customWidth="1"/>
    <col min="10" max="10" width="12.85546875" style="13" bestFit="1" customWidth="1"/>
    <col min="11" max="11" width="14.28515625" style="13" bestFit="1" customWidth="1"/>
    <col min="12" max="12" width="15.7109375" style="13" bestFit="1" customWidth="1"/>
    <col min="13" max="13" width="21" style="13" bestFit="1" customWidth="1"/>
    <col min="14" max="14" width="14.42578125" style="13" bestFit="1" customWidth="1"/>
    <col min="15" max="15" width="12.85546875" style="13" bestFit="1" customWidth="1"/>
    <col min="16" max="16" width="13.7109375" style="13" bestFit="1" customWidth="1"/>
    <col min="17" max="17" width="12.85546875" style="13" bestFit="1" customWidth="1"/>
    <col min="18" max="16384" width="255.42578125" style="14"/>
  </cols>
  <sheetData>
    <row r="1" spans="1:17" s="6" customFormat="1" ht="15.75" thickBot="1" x14ac:dyDescent="0.3">
      <c r="A1" s="18" t="s">
        <v>84</v>
      </c>
      <c r="B1" s="19" t="s">
        <v>85</v>
      </c>
      <c r="C1" s="20" t="s">
        <v>0</v>
      </c>
      <c r="D1" s="21" t="s">
        <v>91</v>
      </c>
      <c r="E1" s="22" t="s">
        <v>92</v>
      </c>
      <c r="F1" s="22" t="s">
        <v>93</v>
      </c>
      <c r="G1" s="22" t="s">
        <v>94</v>
      </c>
      <c r="H1" s="22" t="s">
        <v>95</v>
      </c>
      <c r="I1" s="22" t="s">
        <v>96</v>
      </c>
      <c r="J1" s="22" t="s">
        <v>97</v>
      </c>
      <c r="K1" s="22" t="s">
        <v>98</v>
      </c>
      <c r="L1" s="18" t="s">
        <v>99</v>
      </c>
      <c r="M1" s="19" t="s">
        <v>100</v>
      </c>
      <c r="N1" s="19" t="s">
        <v>101</v>
      </c>
      <c r="O1" s="19" t="s">
        <v>102</v>
      </c>
      <c r="P1" s="19" t="s">
        <v>103</v>
      </c>
      <c r="Q1" s="23" t="s">
        <v>104</v>
      </c>
    </row>
    <row r="2" spans="1:17" s="8" customFormat="1" x14ac:dyDescent="0.25">
      <c r="A2" s="2" t="s">
        <v>197</v>
      </c>
      <c r="B2" s="3" t="s">
        <v>33</v>
      </c>
      <c r="C2" s="16"/>
      <c r="D2" s="2"/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7"/>
    </row>
    <row r="3" spans="1:17" s="8" customFormat="1" x14ac:dyDescent="0.25">
      <c r="A3" s="4" t="s">
        <v>35</v>
      </c>
      <c r="B3" s="5" t="s">
        <v>33</v>
      </c>
      <c r="C3" s="17" t="s">
        <v>36</v>
      </c>
      <c r="D3" s="4"/>
      <c r="E3" s="5"/>
      <c r="F3" s="5"/>
      <c r="G3" s="5"/>
      <c r="H3" s="5"/>
      <c r="I3" s="5"/>
      <c r="J3" s="5"/>
      <c r="K3" s="5"/>
      <c r="L3" s="4"/>
      <c r="M3" s="5"/>
      <c r="N3" s="5"/>
      <c r="O3" s="5"/>
      <c r="P3" s="5"/>
      <c r="Q3" s="1"/>
    </row>
    <row r="4" spans="1:17" s="8" customFormat="1" x14ac:dyDescent="0.25">
      <c r="A4" s="4" t="s">
        <v>198</v>
      </c>
      <c r="B4" s="5" t="s">
        <v>33</v>
      </c>
      <c r="C4" s="17"/>
      <c r="D4" s="4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1"/>
    </row>
    <row r="5" spans="1:17" s="8" customFormat="1" x14ac:dyDescent="0.25">
      <c r="A5" s="4" t="s">
        <v>58</v>
      </c>
      <c r="B5" s="5" t="s">
        <v>33</v>
      </c>
      <c r="C5" s="17" t="s">
        <v>10</v>
      </c>
      <c r="D5" s="4"/>
      <c r="E5" s="5"/>
      <c r="F5" s="5"/>
      <c r="G5" s="5"/>
      <c r="H5" s="5"/>
      <c r="I5" s="5"/>
      <c r="J5" s="5"/>
      <c r="K5" s="5"/>
      <c r="L5" s="4"/>
      <c r="M5" s="5"/>
      <c r="N5" s="5"/>
      <c r="O5" s="5"/>
      <c r="P5" s="5"/>
      <c r="Q5" s="1"/>
    </row>
    <row r="6" spans="1:17" s="8" customFormat="1" x14ac:dyDescent="0.25">
      <c r="A6" s="4" t="s">
        <v>59</v>
      </c>
      <c r="B6" s="5" t="s">
        <v>15</v>
      </c>
      <c r="C6" s="17"/>
      <c r="D6" s="4" t="s">
        <v>223</v>
      </c>
      <c r="E6" s="5" t="s">
        <v>231</v>
      </c>
      <c r="F6" s="5" t="s">
        <v>230</v>
      </c>
      <c r="G6" s="5" t="s">
        <v>16</v>
      </c>
      <c r="H6" s="5"/>
      <c r="I6" s="5"/>
      <c r="J6" s="5"/>
      <c r="K6" s="5"/>
      <c r="L6" s="4"/>
      <c r="M6" s="5"/>
      <c r="N6" s="5"/>
      <c r="O6" s="5"/>
      <c r="P6" s="5"/>
      <c r="Q6" s="1"/>
    </row>
    <row r="7" spans="1:17" s="8" customFormat="1" x14ac:dyDescent="0.25">
      <c r="A7" s="4" t="s">
        <v>28</v>
      </c>
      <c r="B7" s="5" t="s">
        <v>15</v>
      </c>
      <c r="C7" s="17"/>
      <c r="D7" s="4"/>
      <c r="E7" s="5"/>
      <c r="F7" s="5"/>
      <c r="G7" s="5"/>
      <c r="H7" s="5"/>
      <c r="I7" s="5"/>
      <c r="J7" s="5"/>
      <c r="K7" s="5"/>
      <c r="L7" s="4"/>
      <c r="M7" s="5"/>
      <c r="N7" s="5"/>
      <c r="O7" s="5"/>
      <c r="P7" s="5"/>
      <c r="Q7" s="1"/>
    </row>
    <row r="8" spans="1:17" s="8" customFormat="1" x14ac:dyDescent="0.25">
      <c r="A8" s="4" t="s">
        <v>150</v>
      </c>
      <c r="B8" s="5" t="s">
        <v>15</v>
      </c>
      <c r="C8" s="17"/>
      <c r="D8" s="4" t="s">
        <v>26</v>
      </c>
      <c r="E8" s="5" t="s">
        <v>27</v>
      </c>
      <c r="F8" s="5" t="s">
        <v>214</v>
      </c>
      <c r="G8" s="5" t="s">
        <v>16</v>
      </c>
      <c r="H8" s="5" t="s">
        <v>201</v>
      </c>
      <c r="I8" s="5"/>
      <c r="J8" s="5"/>
      <c r="K8" s="5"/>
      <c r="L8" s="4"/>
      <c r="M8" s="5"/>
      <c r="N8" s="5"/>
      <c r="O8" s="5"/>
      <c r="P8" s="5"/>
      <c r="Q8" s="1"/>
    </row>
    <row r="9" spans="1:17" s="8" customFormat="1" x14ac:dyDescent="0.25">
      <c r="A9" s="4" t="s">
        <v>57</v>
      </c>
      <c r="B9" s="5" t="s">
        <v>15</v>
      </c>
      <c r="C9" s="17" t="s">
        <v>23</v>
      </c>
      <c r="D9" s="4"/>
      <c r="E9" s="5"/>
      <c r="F9" s="5"/>
      <c r="G9" s="5"/>
      <c r="H9" s="5"/>
      <c r="I9" s="5"/>
      <c r="J9" s="5"/>
      <c r="K9" s="5"/>
      <c r="L9" s="4"/>
      <c r="M9" s="5"/>
      <c r="N9" s="5"/>
      <c r="O9" s="5"/>
      <c r="P9" s="5"/>
      <c r="Q9" s="1"/>
    </row>
    <row r="10" spans="1:17" s="8" customFormat="1" x14ac:dyDescent="0.25">
      <c r="A10" s="4" t="s">
        <v>5</v>
      </c>
      <c r="B10" s="5" t="s">
        <v>1</v>
      </c>
      <c r="C10" s="17" t="s">
        <v>6</v>
      </c>
      <c r="D10" s="4"/>
      <c r="E10" s="5"/>
      <c r="F10" s="5"/>
      <c r="G10" s="5"/>
      <c r="H10" s="5"/>
      <c r="I10" s="5"/>
      <c r="J10" s="5"/>
      <c r="K10" s="5"/>
      <c r="L10" s="4" t="s">
        <v>4</v>
      </c>
      <c r="M10" s="5"/>
      <c r="N10" s="5"/>
      <c r="O10" s="5"/>
      <c r="P10" s="5"/>
      <c r="Q10" s="1"/>
    </row>
    <row r="11" spans="1:17" s="8" customFormat="1" x14ac:dyDescent="0.25">
      <c r="A11" s="4" t="s">
        <v>2</v>
      </c>
      <c r="B11" s="5" t="s">
        <v>1</v>
      </c>
      <c r="C11" s="17" t="s">
        <v>3</v>
      </c>
      <c r="D11" s="4"/>
      <c r="E11" s="5"/>
      <c r="F11" s="5"/>
      <c r="G11" s="5"/>
      <c r="H11" s="5"/>
      <c r="I11" s="5"/>
      <c r="J11" s="5"/>
      <c r="K11" s="5"/>
      <c r="L11" s="4" t="s">
        <v>217</v>
      </c>
      <c r="M11" s="5" t="s">
        <v>218</v>
      </c>
      <c r="N11" s="5"/>
      <c r="O11" s="5"/>
      <c r="P11" s="5"/>
      <c r="Q11" s="1"/>
    </row>
    <row r="12" spans="1:17" s="8" customFormat="1" x14ac:dyDescent="0.25">
      <c r="A12" s="4" t="s">
        <v>234</v>
      </c>
      <c r="B12" s="5" t="s">
        <v>1</v>
      </c>
      <c r="C12" s="17" t="s">
        <v>235</v>
      </c>
      <c r="D12" s="4"/>
      <c r="E12" s="5"/>
      <c r="F12" s="5"/>
      <c r="G12" s="5"/>
      <c r="H12" s="5"/>
      <c r="I12" s="5"/>
      <c r="J12" s="5"/>
      <c r="K12" s="5"/>
      <c r="L12" s="4"/>
      <c r="M12" s="5"/>
      <c r="N12" s="5"/>
      <c r="O12" s="5"/>
      <c r="P12" s="5"/>
      <c r="Q12" s="1"/>
    </row>
    <row r="13" spans="1:17" s="8" customFormat="1" x14ac:dyDescent="0.25">
      <c r="A13" s="4" t="s">
        <v>187</v>
      </c>
      <c r="B13" s="5" t="s">
        <v>41</v>
      </c>
      <c r="C13" s="17"/>
      <c r="D13" s="4"/>
      <c r="E13" s="5"/>
      <c r="F13" s="5"/>
      <c r="G13" s="5"/>
      <c r="H13" s="5"/>
      <c r="I13" s="5"/>
      <c r="J13" s="5"/>
      <c r="K13" s="5"/>
      <c r="L13" s="4"/>
      <c r="M13" s="5"/>
      <c r="N13" s="5"/>
      <c r="O13" s="5"/>
      <c r="P13" s="5"/>
      <c r="Q13" s="1"/>
    </row>
    <row r="14" spans="1:17" s="8" customFormat="1" x14ac:dyDescent="0.25">
      <c r="A14" s="4" t="s">
        <v>188</v>
      </c>
      <c r="B14" s="5" t="s">
        <v>41</v>
      </c>
      <c r="C14" s="17"/>
      <c r="D14" s="4"/>
      <c r="E14" s="5"/>
      <c r="F14" s="5"/>
      <c r="G14" s="5"/>
      <c r="H14" s="5"/>
      <c r="I14" s="5"/>
      <c r="J14" s="5"/>
      <c r="K14" s="5"/>
      <c r="L14" s="4"/>
      <c r="M14" s="5"/>
      <c r="N14" s="5"/>
      <c r="O14" s="5"/>
      <c r="P14" s="5"/>
      <c r="Q14" s="1"/>
    </row>
    <row r="15" spans="1:17" s="8" customFormat="1" x14ac:dyDescent="0.25">
      <c r="A15" s="4" t="s">
        <v>163</v>
      </c>
      <c r="B15" s="5" t="s">
        <v>29</v>
      </c>
      <c r="C15" s="17" t="s">
        <v>30</v>
      </c>
      <c r="D15" s="4"/>
      <c r="E15" s="5"/>
      <c r="F15" s="5"/>
      <c r="G15" s="5"/>
      <c r="H15" s="5"/>
      <c r="I15" s="5"/>
      <c r="J15" s="5"/>
      <c r="K15" s="5"/>
      <c r="L15" s="4"/>
      <c r="M15" s="5"/>
      <c r="N15" s="5"/>
      <c r="O15" s="5"/>
      <c r="P15" s="5"/>
      <c r="Q15" s="1"/>
    </row>
    <row r="16" spans="1:17" s="8" customFormat="1" x14ac:dyDescent="0.25">
      <c r="A16" s="4" t="s">
        <v>37</v>
      </c>
      <c r="B16" s="5" t="s">
        <v>29</v>
      </c>
      <c r="C16" s="17"/>
      <c r="D16" s="4" t="s">
        <v>62</v>
      </c>
      <c r="E16" s="5" t="s">
        <v>61</v>
      </c>
      <c r="F16" s="5"/>
      <c r="G16" s="5"/>
      <c r="H16" s="5"/>
      <c r="I16" s="5"/>
      <c r="J16" s="5"/>
      <c r="K16" s="5"/>
      <c r="L16" s="4" t="s">
        <v>63</v>
      </c>
      <c r="M16" s="5" t="s">
        <v>64</v>
      </c>
      <c r="N16" s="5" t="s">
        <v>65</v>
      </c>
      <c r="O16" s="5" t="s">
        <v>66</v>
      </c>
      <c r="P16" s="5" t="s">
        <v>67</v>
      </c>
      <c r="Q16" s="1"/>
    </row>
    <row r="17" spans="1:17" s="8" customFormat="1" x14ac:dyDescent="0.25">
      <c r="A17" s="4" t="s">
        <v>146</v>
      </c>
      <c r="B17" s="5" t="s">
        <v>29</v>
      </c>
      <c r="C17" s="17"/>
      <c r="D17" s="4"/>
      <c r="E17" s="5"/>
      <c r="F17" s="5"/>
      <c r="G17" s="5"/>
      <c r="H17" s="5"/>
      <c r="I17" s="5"/>
      <c r="J17" s="5"/>
      <c r="K17" s="5"/>
      <c r="L17" s="4"/>
      <c r="M17" s="5"/>
      <c r="N17" s="5"/>
      <c r="O17" s="5"/>
      <c r="P17" s="5"/>
      <c r="Q17" s="1"/>
    </row>
    <row r="18" spans="1:17" s="8" customFormat="1" x14ac:dyDescent="0.25">
      <c r="A18" s="4" t="s">
        <v>39</v>
      </c>
      <c r="B18" s="5" t="s">
        <v>29</v>
      </c>
      <c r="C18" s="17" t="s">
        <v>40</v>
      </c>
      <c r="D18" s="4"/>
      <c r="E18" s="5"/>
      <c r="F18" s="5"/>
      <c r="G18" s="5"/>
      <c r="H18" s="5"/>
      <c r="I18" s="5"/>
      <c r="J18" s="5"/>
      <c r="K18" s="5"/>
      <c r="L18" s="4"/>
      <c r="M18" s="5"/>
      <c r="N18" s="5"/>
      <c r="O18" s="5"/>
      <c r="P18" s="5"/>
      <c r="Q18" s="1"/>
    </row>
    <row r="19" spans="1:17" s="8" customFormat="1" x14ac:dyDescent="0.25">
      <c r="A19" s="4" t="s">
        <v>38</v>
      </c>
      <c r="B19" s="5" t="s">
        <v>29</v>
      </c>
      <c r="C19" s="17"/>
      <c r="D19" s="4"/>
      <c r="E19" s="5"/>
      <c r="F19" s="5"/>
      <c r="G19" s="5"/>
      <c r="H19" s="5"/>
      <c r="I19" s="5"/>
      <c r="J19" s="5"/>
      <c r="K19" s="5"/>
      <c r="L19" s="4"/>
      <c r="M19" s="5"/>
      <c r="N19" s="5"/>
      <c r="O19" s="5"/>
      <c r="P19" s="5"/>
      <c r="Q19" s="1"/>
    </row>
    <row r="20" spans="1:17" s="8" customFormat="1" x14ac:dyDescent="0.25">
      <c r="A20" s="4" t="s">
        <v>76</v>
      </c>
      <c r="B20" s="5" t="s">
        <v>29</v>
      </c>
      <c r="C20" s="17"/>
      <c r="D20" s="4"/>
      <c r="E20" s="5"/>
      <c r="F20" s="5"/>
      <c r="G20" s="5"/>
      <c r="H20" s="5"/>
      <c r="I20" s="5"/>
      <c r="J20" s="5"/>
      <c r="K20" s="5"/>
      <c r="L20" s="4"/>
      <c r="M20" s="5"/>
      <c r="N20" s="5"/>
      <c r="O20" s="5"/>
      <c r="P20" s="5"/>
      <c r="Q20" s="1"/>
    </row>
    <row r="21" spans="1:17" s="8" customFormat="1" x14ac:dyDescent="0.25">
      <c r="A21" s="4" t="s">
        <v>166</v>
      </c>
      <c r="B21" s="5" t="s">
        <v>7</v>
      </c>
      <c r="C21" s="17"/>
      <c r="D21" s="4"/>
      <c r="E21" s="5"/>
      <c r="F21" s="5"/>
      <c r="G21" s="5"/>
      <c r="H21" s="5"/>
      <c r="I21" s="5"/>
      <c r="J21" s="5"/>
      <c r="K21" s="5"/>
      <c r="L21" s="4"/>
      <c r="M21" s="5"/>
      <c r="N21" s="5"/>
      <c r="O21" s="5"/>
      <c r="P21" s="5"/>
      <c r="Q21" s="1"/>
    </row>
    <row r="22" spans="1:17" s="9" customFormat="1" x14ac:dyDescent="0.25">
      <c r="A22" s="4" t="s">
        <v>17</v>
      </c>
      <c r="B22" s="5" t="s">
        <v>7</v>
      </c>
      <c r="C22" s="17" t="s">
        <v>18</v>
      </c>
      <c r="D22" s="4"/>
      <c r="E22" s="5"/>
      <c r="F22" s="5"/>
      <c r="G22" s="5"/>
      <c r="H22" s="5"/>
      <c r="I22" s="5"/>
      <c r="J22" s="5"/>
      <c r="K22" s="5"/>
      <c r="L22" s="4"/>
      <c r="M22" s="5"/>
      <c r="N22" s="5"/>
      <c r="O22" s="5"/>
      <c r="P22" s="5"/>
      <c r="Q22" s="1"/>
    </row>
    <row r="23" spans="1:17" s="8" customFormat="1" x14ac:dyDescent="0.25">
      <c r="A23" s="4" t="s">
        <v>56</v>
      </c>
      <c r="B23" s="5" t="s">
        <v>7</v>
      </c>
      <c r="C23" s="17" t="s">
        <v>14</v>
      </c>
      <c r="D23" s="4"/>
      <c r="E23" s="5"/>
      <c r="F23" s="5"/>
      <c r="G23" s="5"/>
      <c r="H23" s="5"/>
      <c r="I23" s="5"/>
      <c r="J23" s="5"/>
      <c r="K23" s="5"/>
      <c r="L23" s="4"/>
      <c r="M23" s="5"/>
      <c r="N23" s="5"/>
      <c r="O23" s="5"/>
      <c r="P23" s="5"/>
      <c r="Q23" s="1"/>
    </row>
    <row r="24" spans="1:17" s="8" customFormat="1" x14ac:dyDescent="0.25">
      <c r="A24" s="4" t="s">
        <v>226</v>
      </c>
      <c r="B24" s="5" t="s">
        <v>7</v>
      </c>
      <c r="C24" s="17" t="s">
        <v>32</v>
      </c>
      <c r="D24" s="4" t="s">
        <v>204</v>
      </c>
      <c r="E24" s="5" t="s">
        <v>205</v>
      </c>
      <c r="F24" s="5"/>
      <c r="G24" s="5"/>
      <c r="H24" s="5"/>
      <c r="I24" s="5"/>
      <c r="J24" s="5"/>
      <c r="K24" s="5"/>
      <c r="L24" s="4"/>
      <c r="M24" s="5"/>
      <c r="N24" s="5"/>
      <c r="O24" s="5"/>
      <c r="P24" s="5"/>
      <c r="Q24" s="1"/>
    </row>
    <row r="25" spans="1:17" s="8" customFormat="1" x14ac:dyDescent="0.25">
      <c r="A25" s="4" t="s">
        <v>215</v>
      </c>
      <c r="B25" s="5" t="s">
        <v>7</v>
      </c>
      <c r="C25" s="17" t="s">
        <v>206</v>
      </c>
      <c r="D25" s="4"/>
      <c r="E25" s="5"/>
      <c r="F25" s="5"/>
      <c r="G25" s="5"/>
      <c r="H25" s="5"/>
      <c r="I25" s="5"/>
      <c r="J25" s="5"/>
      <c r="K25" s="5"/>
      <c r="L25" s="4"/>
      <c r="M25" s="5"/>
      <c r="N25" s="5"/>
      <c r="O25" s="5"/>
      <c r="P25" s="5"/>
      <c r="Q25" s="1"/>
    </row>
    <row r="26" spans="1:17" s="8" customFormat="1" x14ac:dyDescent="0.25">
      <c r="A26" s="4" t="s">
        <v>225</v>
      </c>
      <c r="B26" s="5" t="s">
        <v>7</v>
      </c>
      <c r="C26" s="17" t="s">
        <v>202</v>
      </c>
      <c r="D26" s="4" t="s">
        <v>222</v>
      </c>
      <c r="E26" s="5" t="s">
        <v>11</v>
      </c>
      <c r="F26" s="5" t="s">
        <v>203</v>
      </c>
      <c r="G26" s="5"/>
      <c r="H26" s="5"/>
      <c r="I26" s="5"/>
      <c r="J26" s="5"/>
      <c r="K26" s="5"/>
      <c r="L26" s="4"/>
      <c r="M26" s="5"/>
      <c r="N26" s="5"/>
      <c r="O26" s="5"/>
      <c r="P26" s="5"/>
      <c r="Q26" s="1"/>
    </row>
    <row r="27" spans="1:17" s="9" customFormat="1" x14ac:dyDescent="0.25">
      <c r="A27" s="4" t="s">
        <v>25</v>
      </c>
      <c r="B27" s="5" t="s">
        <v>7</v>
      </c>
      <c r="C27" s="17" t="s">
        <v>148</v>
      </c>
      <c r="D27" s="4"/>
      <c r="E27" s="5"/>
      <c r="F27" s="5"/>
      <c r="G27" s="5"/>
      <c r="H27" s="5"/>
      <c r="I27" s="5"/>
      <c r="J27" s="5"/>
      <c r="K27" s="5"/>
      <c r="L27" s="4"/>
      <c r="M27" s="5"/>
      <c r="N27" s="5"/>
      <c r="O27" s="5"/>
      <c r="P27" s="5"/>
      <c r="Q27" s="1"/>
    </row>
    <row r="28" spans="1:17" s="8" customFormat="1" x14ac:dyDescent="0.25">
      <c r="A28" s="4" t="s">
        <v>24</v>
      </c>
      <c r="B28" s="5" t="s">
        <v>7</v>
      </c>
      <c r="C28" s="17" t="s">
        <v>149</v>
      </c>
      <c r="D28" s="4"/>
      <c r="E28" s="5"/>
      <c r="F28" s="5"/>
      <c r="G28" s="5"/>
      <c r="H28" s="5"/>
      <c r="I28" s="5"/>
      <c r="J28" s="5"/>
      <c r="K28" s="5"/>
      <c r="L28" s="4"/>
      <c r="M28" s="5"/>
      <c r="N28" s="5"/>
      <c r="O28" s="5"/>
      <c r="P28" s="5"/>
      <c r="Q28" s="1"/>
    </row>
    <row r="29" spans="1:17" s="8" customFormat="1" x14ac:dyDescent="0.25">
      <c r="A29" s="4" t="s">
        <v>31</v>
      </c>
      <c r="B29" s="5" t="s">
        <v>7</v>
      </c>
      <c r="C29" s="17"/>
      <c r="D29" s="4" t="s">
        <v>168</v>
      </c>
      <c r="E29" s="5" t="s">
        <v>169</v>
      </c>
      <c r="F29" s="5" t="s">
        <v>60</v>
      </c>
      <c r="G29" s="5" t="s">
        <v>170</v>
      </c>
      <c r="H29" s="5" t="s">
        <v>171</v>
      </c>
      <c r="I29" s="5" t="s">
        <v>172</v>
      </c>
      <c r="J29" s="5" t="s">
        <v>173</v>
      </c>
      <c r="K29" s="5" t="s">
        <v>174</v>
      </c>
      <c r="L29" s="4"/>
      <c r="M29" s="5"/>
      <c r="N29" s="5"/>
      <c r="O29" s="5"/>
      <c r="P29" s="5"/>
      <c r="Q29" s="1"/>
    </row>
    <row r="30" spans="1:17" s="8" customFormat="1" x14ac:dyDescent="0.25">
      <c r="A30" s="4" t="s">
        <v>12</v>
      </c>
      <c r="B30" s="5" t="s">
        <v>7</v>
      </c>
      <c r="C30" s="17" t="s">
        <v>13</v>
      </c>
      <c r="D30" s="4"/>
      <c r="E30" s="5"/>
      <c r="F30" s="5"/>
      <c r="G30" s="5"/>
      <c r="H30" s="5"/>
      <c r="I30" s="5"/>
      <c r="J30" s="5"/>
      <c r="K30" s="5"/>
      <c r="L30" s="4"/>
      <c r="M30" s="5"/>
      <c r="N30" s="5"/>
      <c r="O30" s="5"/>
      <c r="P30" s="5"/>
      <c r="Q30" s="1"/>
    </row>
    <row r="31" spans="1:17" s="8" customFormat="1" x14ac:dyDescent="0.25">
      <c r="A31" s="4" t="s">
        <v>196</v>
      </c>
      <c r="B31" s="5" t="s">
        <v>7</v>
      </c>
      <c r="C31" s="17" t="s">
        <v>50</v>
      </c>
      <c r="D31" s="4"/>
      <c r="E31" s="5"/>
      <c r="F31" s="5"/>
      <c r="G31" s="5"/>
      <c r="H31" s="5"/>
      <c r="I31" s="5"/>
      <c r="J31" s="5"/>
      <c r="K31" s="5"/>
      <c r="L31" s="4"/>
      <c r="M31" s="5"/>
      <c r="N31" s="5"/>
      <c r="O31" s="5"/>
      <c r="P31" s="5"/>
      <c r="Q31" s="1"/>
    </row>
    <row r="32" spans="1:17" s="9" customFormat="1" x14ac:dyDescent="0.25">
      <c r="A32" s="4" t="s">
        <v>48</v>
      </c>
      <c r="B32" s="5" t="s">
        <v>7</v>
      </c>
      <c r="C32" s="17" t="s">
        <v>49</v>
      </c>
      <c r="D32" s="4"/>
      <c r="E32" s="5"/>
      <c r="F32" s="5"/>
      <c r="G32" s="5"/>
      <c r="H32" s="5"/>
      <c r="I32" s="5"/>
      <c r="J32" s="5"/>
      <c r="K32" s="5"/>
      <c r="L32" s="4"/>
      <c r="M32" s="5"/>
      <c r="N32" s="5"/>
      <c r="O32" s="5"/>
      <c r="P32" s="5"/>
      <c r="Q32" s="1"/>
    </row>
    <row r="33" spans="1:17" s="8" customFormat="1" x14ac:dyDescent="0.25">
      <c r="A33" s="4" t="s">
        <v>19</v>
      </c>
      <c r="B33" s="5" t="s">
        <v>7</v>
      </c>
      <c r="C33" s="17" t="s">
        <v>20</v>
      </c>
      <c r="D33" s="4"/>
      <c r="E33" s="5"/>
      <c r="F33" s="5"/>
      <c r="G33" s="5"/>
      <c r="H33" s="5"/>
      <c r="I33" s="5"/>
      <c r="J33" s="5"/>
      <c r="K33" s="5"/>
      <c r="L33" s="4"/>
      <c r="M33" s="5"/>
      <c r="N33" s="5"/>
      <c r="O33" s="5"/>
      <c r="P33" s="5"/>
      <c r="Q33" s="1"/>
    </row>
    <row r="34" spans="1:17" s="8" customFormat="1" x14ac:dyDescent="0.25">
      <c r="A34" s="4" t="s">
        <v>8</v>
      </c>
      <c r="B34" s="5" t="s">
        <v>7</v>
      </c>
      <c r="C34" s="17" t="s">
        <v>9</v>
      </c>
      <c r="D34" s="4"/>
      <c r="E34" s="5"/>
      <c r="F34" s="5"/>
      <c r="G34" s="5"/>
      <c r="H34" s="5"/>
      <c r="I34" s="5"/>
      <c r="J34" s="5"/>
      <c r="K34" s="5"/>
      <c r="L34" s="4"/>
      <c r="M34" s="5"/>
      <c r="N34" s="5"/>
      <c r="O34" s="5"/>
      <c r="P34" s="5"/>
      <c r="Q34" s="1"/>
    </row>
    <row r="35" spans="1:17" s="9" customFormat="1" x14ac:dyDescent="0.25">
      <c r="A35" s="4" t="s">
        <v>21</v>
      </c>
      <c r="B35" s="5" t="s">
        <v>7</v>
      </c>
      <c r="C35" s="17" t="s">
        <v>22</v>
      </c>
      <c r="D35" s="4"/>
      <c r="E35" s="5"/>
      <c r="F35" s="5"/>
      <c r="G35" s="5"/>
      <c r="H35" s="5"/>
      <c r="I35" s="5"/>
      <c r="J35" s="5"/>
      <c r="K35" s="5"/>
      <c r="L35" s="4"/>
      <c r="M35" s="5"/>
      <c r="N35" s="5"/>
      <c r="O35" s="5"/>
      <c r="P35" s="5"/>
      <c r="Q35" s="1"/>
    </row>
    <row r="36" spans="1:17" s="8" customFormat="1" x14ac:dyDescent="0.25">
      <c r="A36" s="4" t="s">
        <v>151</v>
      </c>
      <c r="B36" s="5" t="s">
        <v>7</v>
      </c>
      <c r="C36" s="17" t="s">
        <v>147</v>
      </c>
      <c r="D36" s="4"/>
      <c r="E36" s="5"/>
      <c r="F36" s="5"/>
      <c r="G36" s="5"/>
      <c r="H36" s="5"/>
      <c r="I36" s="5"/>
      <c r="J36" s="5"/>
      <c r="K36" s="5"/>
      <c r="L36" s="4"/>
      <c r="M36" s="5"/>
      <c r="N36" s="5"/>
      <c r="O36" s="5"/>
      <c r="P36" s="5"/>
      <c r="Q36" s="1"/>
    </row>
    <row r="37" spans="1:17" s="8" customFormat="1" x14ac:dyDescent="0.25">
      <c r="A37" s="4" t="s">
        <v>58</v>
      </c>
      <c r="B37" s="5" t="s">
        <v>7</v>
      </c>
      <c r="C37" s="17" t="s">
        <v>10</v>
      </c>
      <c r="D37" s="4"/>
      <c r="E37" s="5"/>
      <c r="F37" s="5"/>
      <c r="G37" s="5"/>
      <c r="H37" s="5"/>
      <c r="I37" s="5"/>
      <c r="J37" s="5"/>
      <c r="K37" s="5"/>
      <c r="L37" s="4"/>
      <c r="M37" s="5"/>
      <c r="N37" s="5"/>
      <c r="O37" s="5"/>
      <c r="P37" s="5"/>
      <c r="Q37" s="1"/>
    </row>
    <row r="38" spans="1:17" s="8" customFormat="1" x14ac:dyDescent="0.25">
      <c r="A38" s="4" t="s">
        <v>51</v>
      </c>
      <c r="B38" s="5" t="s">
        <v>7</v>
      </c>
      <c r="C38" s="17" t="s">
        <v>52</v>
      </c>
      <c r="D38" s="4"/>
      <c r="E38" s="5"/>
      <c r="F38" s="5"/>
      <c r="G38" s="5"/>
      <c r="H38" s="5"/>
      <c r="I38" s="5"/>
      <c r="J38" s="5"/>
      <c r="K38" s="5"/>
      <c r="L38" s="4"/>
      <c r="M38" s="5"/>
      <c r="N38" s="5"/>
      <c r="O38" s="5"/>
      <c r="P38" s="5"/>
      <c r="Q38" s="1"/>
    </row>
    <row r="39" spans="1:17" s="8" customFormat="1" x14ac:dyDescent="0.25">
      <c r="A39" s="4" t="s">
        <v>139</v>
      </c>
      <c r="B39" s="5" t="s">
        <v>55</v>
      </c>
      <c r="C39" s="17"/>
      <c r="D39" s="4"/>
      <c r="E39" s="5"/>
      <c r="F39" s="5"/>
      <c r="G39" s="5"/>
      <c r="H39" s="5"/>
      <c r="I39" s="5"/>
      <c r="J39" s="5"/>
      <c r="K39" s="5"/>
      <c r="L39" s="4"/>
      <c r="M39" s="5"/>
      <c r="N39" s="5"/>
      <c r="O39" s="5"/>
      <c r="P39" s="5"/>
      <c r="Q39" s="1"/>
    </row>
    <row r="40" spans="1:17" s="8" customFormat="1" x14ac:dyDescent="0.25">
      <c r="A40" s="4" t="s">
        <v>145</v>
      </c>
      <c r="B40" s="5" t="s">
        <v>54</v>
      </c>
      <c r="C40" s="17" t="s">
        <v>131</v>
      </c>
      <c r="D40" s="4"/>
      <c r="E40" s="5"/>
      <c r="F40" s="5"/>
      <c r="G40" s="5"/>
      <c r="H40" s="5"/>
      <c r="I40" s="5"/>
      <c r="J40" s="5"/>
      <c r="K40" s="5"/>
      <c r="L40" s="4"/>
      <c r="M40" s="5"/>
      <c r="N40" s="5"/>
      <c r="O40" s="5"/>
      <c r="P40" s="5"/>
      <c r="Q40" s="1"/>
    </row>
    <row r="41" spans="1:17" s="8" customFormat="1" x14ac:dyDescent="0.25">
      <c r="A41" s="4" t="s">
        <v>83</v>
      </c>
      <c r="B41" s="5" t="s">
        <v>34</v>
      </c>
      <c r="C41" s="17"/>
      <c r="D41" s="4"/>
      <c r="E41" s="5"/>
      <c r="F41" s="5"/>
      <c r="G41" s="5"/>
      <c r="H41" s="5"/>
      <c r="I41" s="5"/>
      <c r="J41" s="5"/>
      <c r="K41" s="5"/>
      <c r="L41" s="4" t="s">
        <v>68</v>
      </c>
      <c r="M41" s="5" t="s">
        <v>69</v>
      </c>
      <c r="N41" s="5" t="s">
        <v>71</v>
      </c>
      <c r="O41" s="5" t="s">
        <v>70</v>
      </c>
      <c r="P41" s="5" t="s">
        <v>72</v>
      </c>
      <c r="Q41" s="1" t="s">
        <v>73</v>
      </c>
    </row>
    <row r="42" spans="1:17" s="8" customFormat="1" x14ac:dyDescent="0.25">
      <c r="A42" s="4" t="s">
        <v>43</v>
      </c>
      <c r="B42" s="5" t="s">
        <v>143</v>
      </c>
      <c r="C42" s="17"/>
      <c r="D42" s="4"/>
      <c r="E42" s="5"/>
      <c r="F42" s="5"/>
      <c r="G42" s="5"/>
      <c r="H42" s="5"/>
      <c r="I42" s="5"/>
      <c r="J42" s="5"/>
      <c r="K42" s="5"/>
      <c r="L42" s="4"/>
      <c r="M42" s="5"/>
      <c r="N42" s="5"/>
      <c r="O42" s="5"/>
      <c r="P42" s="5"/>
      <c r="Q42" s="1"/>
    </row>
    <row r="43" spans="1:17" s="8" customFormat="1" x14ac:dyDescent="0.25">
      <c r="A43" s="4" t="s">
        <v>42</v>
      </c>
      <c r="B43" s="5" t="s">
        <v>143</v>
      </c>
      <c r="C43" s="17"/>
      <c r="D43" s="4"/>
      <c r="E43" s="5"/>
      <c r="F43" s="5"/>
      <c r="G43" s="5"/>
      <c r="H43" s="5"/>
      <c r="I43" s="5"/>
      <c r="J43" s="5"/>
      <c r="K43" s="5"/>
      <c r="L43" s="4"/>
      <c r="M43" s="5"/>
      <c r="N43" s="5"/>
      <c r="O43" s="5"/>
      <c r="P43" s="5"/>
      <c r="Q43" s="1"/>
    </row>
    <row r="44" spans="1:17" s="10" customFormat="1" x14ac:dyDescent="0.25">
      <c r="A44" s="4" t="s">
        <v>144</v>
      </c>
      <c r="B44" s="5" t="s">
        <v>45</v>
      </c>
      <c r="C44" s="17" t="s">
        <v>47</v>
      </c>
      <c r="D44" s="4"/>
      <c r="E44" s="5"/>
      <c r="F44" s="5"/>
      <c r="G44" s="5"/>
      <c r="H44" s="5"/>
      <c r="I44" s="5"/>
      <c r="J44" s="5"/>
      <c r="K44" s="5"/>
      <c r="L44" s="4"/>
      <c r="M44" s="5"/>
      <c r="N44" s="5"/>
      <c r="O44" s="5"/>
      <c r="P44" s="5"/>
      <c r="Q44" s="1"/>
    </row>
    <row r="45" spans="1:17" s="10" customFormat="1" x14ac:dyDescent="0.25">
      <c r="A45" s="4" t="s">
        <v>46</v>
      </c>
      <c r="B45" s="5" t="s">
        <v>45</v>
      </c>
      <c r="C45" s="17"/>
      <c r="D45" s="4"/>
      <c r="E45" s="5"/>
      <c r="F45" s="5"/>
      <c r="G45" s="5"/>
      <c r="H45" s="5"/>
      <c r="I45" s="5"/>
      <c r="J45" s="5"/>
      <c r="K45" s="5"/>
      <c r="L45" s="4"/>
      <c r="M45" s="5"/>
      <c r="N45" s="5"/>
      <c r="O45" s="5"/>
      <c r="P45" s="5"/>
      <c r="Q45" s="1"/>
    </row>
    <row r="46" spans="1:17" s="10" customFormat="1" x14ac:dyDescent="0.25">
      <c r="A46" s="4" t="s">
        <v>53</v>
      </c>
      <c r="B46" s="5" t="s">
        <v>53</v>
      </c>
      <c r="C46" s="17"/>
      <c r="D46" s="4"/>
      <c r="E46" s="5"/>
      <c r="F46" s="5"/>
      <c r="G46" s="5"/>
      <c r="H46" s="5"/>
      <c r="I46" s="5"/>
      <c r="J46" s="5"/>
      <c r="K46" s="5"/>
      <c r="L46" s="4"/>
      <c r="M46" s="5"/>
      <c r="N46" s="5"/>
      <c r="O46" s="5"/>
      <c r="P46" s="5"/>
      <c r="Q46" s="1"/>
    </row>
    <row r="47" spans="1:17" s="11" customFormat="1" ht="15.75" thickBot="1" x14ac:dyDescent="0.3">
      <c r="A47" s="24" t="s">
        <v>136</v>
      </c>
      <c r="B47" s="25" t="s">
        <v>44</v>
      </c>
      <c r="C47" s="26"/>
      <c r="D47" s="24"/>
      <c r="E47" s="25"/>
      <c r="F47" s="25"/>
      <c r="G47" s="25"/>
      <c r="H47" s="25"/>
      <c r="I47" s="25"/>
      <c r="J47" s="25"/>
      <c r="K47" s="25"/>
      <c r="L47" s="24"/>
      <c r="M47" s="25"/>
      <c r="N47" s="25"/>
      <c r="O47" s="25"/>
      <c r="P47" s="25"/>
      <c r="Q47" s="27"/>
    </row>
  </sheetData>
  <protectedRanges>
    <protectedRange sqref="A1:Q1048576" name="Range1"/>
  </protectedRanges>
  <autoFilter ref="A1:Q47"/>
  <sortState ref="A2:Q46">
    <sortCondition ref="B2:B46"/>
    <sortCondition ref="A2:A46"/>
  </sortState>
  <conditionalFormatting sqref="A48:Q1048576 A1:Q1">
    <cfRule type="top10" dxfId="5" priority="233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C4" zoomScale="85" zoomScaleNormal="85" workbookViewId="0">
      <selection activeCell="L30" sqref="L30"/>
    </sheetView>
  </sheetViews>
  <sheetFormatPr defaultColWidth="255.42578125" defaultRowHeight="15" x14ac:dyDescent="0.25"/>
  <cols>
    <col min="1" max="1" width="82.140625" style="13" bestFit="1" customWidth="1"/>
    <col min="2" max="2" width="27.42578125" style="13" bestFit="1" customWidth="1"/>
    <col min="3" max="3" width="22.140625" style="12" bestFit="1" customWidth="1"/>
    <col min="4" max="4" width="26.85546875" style="13" bestFit="1" customWidth="1"/>
    <col min="5" max="5" width="31.5703125" style="13" bestFit="1" customWidth="1"/>
    <col min="6" max="6" width="38.5703125" style="13" bestFit="1" customWidth="1"/>
    <col min="7" max="7" width="25.140625" style="13" bestFit="1" customWidth="1"/>
    <col min="8" max="8" width="19.140625" style="13" bestFit="1" customWidth="1"/>
    <col min="9" max="11" width="15.85546875" style="13" bestFit="1" customWidth="1"/>
    <col min="12" max="12" width="19.5703125" style="13" bestFit="1" customWidth="1"/>
    <col min="13" max="13" width="28.140625" style="13" bestFit="1" customWidth="1"/>
    <col min="14" max="17" width="17.28515625" style="13" bestFit="1" customWidth="1"/>
    <col min="18" max="16384" width="255.42578125" style="15"/>
  </cols>
  <sheetData>
    <row r="1" spans="1:17" ht="15.75" thickBot="1" x14ac:dyDescent="0.3">
      <c r="A1" s="28" t="s">
        <v>86</v>
      </c>
      <c r="B1" s="29" t="s">
        <v>87</v>
      </c>
      <c r="C1" s="30" t="s">
        <v>221</v>
      </c>
      <c r="D1" s="31" t="s">
        <v>105</v>
      </c>
      <c r="E1" s="32" t="s">
        <v>106</v>
      </c>
      <c r="F1" s="32" t="s">
        <v>107</v>
      </c>
      <c r="G1" s="32" t="s">
        <v>108</v>
      </c>
      <c r="H1" s="32" t="s">
        <v>109</v>
      </c>
      <c r="I1" s="32" t="s">
        <v>110</v>
      </c>
      <c r="J1" s="32" t="s">
        <v>111</v>
      </c>
      <c r="K1" s="32" t="s">
        <v>112</v>
      </c>
      <c r="L1" s="28" t="s">
        <v>113</v>
      </c>
      <c r="M1" s="29" t="s">
        <v>114</v>
      </c>
      <c r="N1" s="29" t="s">
        <v>115</v>
      </c>
      <c r="O1" s="29" t="s">
        <v>116</v>
      </c>
      <c r="P1" s="29" t="s">
        <v>117</v>
      </c>
      <c r="Q1" s="33" t="s">
        <v>118</v>
      </c>
    </row>
    <row r="2" spans="1:17" x14ac:dyDescent="0.25">
      <c r="A2" s="2" t="s">
        <v>228</v>
      </c>
      <c r="B2" s="3" t="s">
        <v>208</v>
      </c>
      <c r="C2" s="16" t="str">
        <f>IF(LEN('Analyser - Norsk'!C45)&gt;0,'Analyser - Norsk'!C45,"")</f>
        <v/>
      </c>
      <c r="D2" s="2" t="s">
        <v>204</v>
      </c>
      <c r="E2" s="3" t="s">
        <v>205</v>
      </c>
      <c r="F2" s="3" t="str">
        <f>IF(LEN('Analyser - Norsk'!F45)&gt;0,'Analyser - Norsk'!F45,"")</f>
        <v/>
      </c>
      <c r="G2" s="3" t="str">
        <f>IF(LEN('Analyser - Norsk'!G45)&gt;0,'Analyser - Norsk'!G45,"")</f>
        <v/>
      </c>
      <c r="H2" s="3" t="str">
        <f>IF(LEN('Analyser - Norsk'!H45)&gt;0,'Analyser - Norsk'!H45,"")</f>
        <v/>
      </c>
      <c r="I2" s="3" t="str">
        <f>IF(LEN('Analyser - Norsk'!I45)&gt;0,'Analyser - Norsk'!I45,"")</f>
        <v/>
      </c>
      <c r="J2" s="3" t="str">
        <f>IF(LEN('Analyser - Norsk'!J45)&gt;0,'Analyser - Norsk'!J45,"")</f>
        <v/>
      </c>
      <c r="K2" s="3" t="str">
        <f>IF(LEN('Analyser - Norsk'!K45)&gt;0,'Analyser - Norsk'!K45,"")</f>
        <v/>
      </c>
      <c r="L2" s="2" t="str">
        <f>IF(LEN('Analyser - Norsk'!L45)&gt;0,'Analyser - Norsk'!L45,"")</f>
        <v/>
      </c>
      <c r="M2" s="3" t="str">
        <f>IF(LEN('Analyser - Norsk'!M45)&gt;0,'Analyser - Norsk'!M45,"")</f>
        <v/>
      </c>
      <c r="N2" s="3" t="str">
        <f>IF(LEN('Analyser - Norsk'!N45)&gt;0,'Analyser - Norsk'!N45,"")</f>
        <v/>
      </c>
      <c r="O2" s="3" t="str">
        <f>IF(LEN('Analyser - Norsk'!O45)&gt;0,'Analyser - Norsk'!O45,"")</f>
        <v/>
      </c>
      <c r="P2" s="3" t="str">
        <f>IF(LEN('Analyser - Norsk'!P45)&gt;0,'Analyser - Norsk'!P45,"")</f>
        <v/>
      </c>
      <c r="Q2" s="7" t="str">
        <f>IF(LEN('Analyser - Norsk'!Q45)&gt;0,'Analyser - Norsk'!Q45,"")</f>
        <v/>
      </c>
    </row>
    <row r="3" spans="1:17" x14ac:dyDescent="0.25">
      <c r="A3" s="2" t="s">
        <v>216</v>
      </c>
      <c r="B3" s="3" t="s">
        <v>208</v>
      </c>
      <c r="C3" s="17" t="str">
        <f>IF(LEN('Analyser - Norsk'!C46)&gt;0,'Analyser - Norsk'!C46,"")</f>
        <v/>
      </c>
      <c r="D3" s="2" t="str">
        <f>IF(LEN('Analyser - Norsk'!D46)&gt;0,'Analyser - Norsk'!D46,"")</f>
        <v/>
      </c>
      <c r="E3" s="3" t="str">
        <f>IF(LEN('Analyser - Norsk'!E46)&gt;0,'Analyser - Norsk'!E46,"")</f>
        <v/>
      </c>
      <c r="F3" s="3" t="str">
        <f>IF(LEN('Analyser - Norsk'!F46)&gt;0,'Analyser - Norsk'!F46,"")</f>
        <v/>
      </c>
      <c r="G3" s="3" t="str">
        <f>IF(LEN('Analyser - Norsk'!G46)&gt;0,'Analyser - Norsk'!G46,"")</f>
        <v/>
      </c>
      <c r="H3" s="3" t="str">
        <f>IF(LEN('Analyser - Norsk'!H46)&gt;0,'Analyser - Norsk'!H46,"")</f>
        <v/>
      </c>
      <c r="I3" s="3" t="str">
        <f>IF(LEN('Analyser - Norsk'!I46)&gt;0,'Analyser - Norsk'!I46,"")</f>
        <v/>
      </c>
      <c r="J3" s="3" t="str">
        <f>IF(LEN('Analyser - Norsk'!J46)&gt;0,'Analyser - Norsk'!J46,"")</f>
        <v/>
      </c>
      <c r="K3" s="3" t="str">
        <f>IF(LEN('Analyser - Norsk'!K46)&gt;0,'Analyser - Norsk'!K46,"")</f>
        <v/>
      </c>
      <c r="L3" s="2" t="str">
        <f>IF(LEN('Analyser - Norsk'!L46)&gt;0,'Analyser - Norsk'!L46,"")</f>
        <v/>
      </c>
      <c r="M3" s="3" t="str">
        <f>IF(LEN('Analyser - Norsk'!M46)&gt;0,'Analyser - Norsk'!M46,"")</f>
        <v/>
      </c>
      <c r="N3" s="3" t="str">
        <f>IF(LEN('Analyser - Norsk'!N46)&gt;0,'Analyser - Norsk'!N46,"")</f>
        <v/>
      </c>
      <c r="O3" s="3" t="str">
        <f>IF(LEN('Analyser - Norsk'!O46)&gt;0,'Analyser - Norsk'!O46,"")</f>
        <v/>
      </c>
      <c r="P3" s="3" t="str">
        <f>IF(LEN('Analyser - Norsk'!P46)&gt;0,'Analyser - Norsk'!P46,"")</f>
        <v/>
      </c>
      <c r="Q3" s="7" t="str">
        <f>IF(LEN('Analyser - Norsk'!Q46)&gt;0,'Analyser - Norsk'!Q46,"")</f>
        <v/>
      </c>
    </row>
    <row r="4" spans="1:17" x14ac:dyDescent="0.25">
      <c r="A4" s="2" t="s">
        <v>227</v>
      </c>
      <c r="B4" s="3" t="s">
        <v>208</v>
      </c>
      <c r="C4" s="17" t="str">
        <f>IF(LEN('Analyser - Norsk'!C44)&gt;0,'Analyser - Norsk'!C44,"")</f>
        <v>Cit-P</v>
      </c>
      <c r="D4" s="2" t="s">
        <v>222</v>
      </c>
      <c r="E4" s="3" t="s">
        <v>11</v>
      </c>
      <c r="F4" s="3" t="s">
        <v>203</v>
      </c>
      <c r="G4" s="3" t="str">
        <f>IF(LEN('Analyser - Norsk'!G44)&gt;0,'Analyser - Norsk'!G44,"")</f>
        <v/>
      </c>
      <c r="H4" s="3" t="str">
        <f>IF(LEN('Analyser - Norsk'!H44)&gt;0,'Analyser - Norsk'!H44,"")</f>
        <v/>
      </c>
      <c r="I4" s="3" t="str">
        <f>IF(LEN('Analyser - Norsk'!I44)&gt;0,'Analyser - Norsk'!I44,"")</f>
        <v/>
      </c>
      <c r="J4" s="3" t="str">
        <f>IF(LEN('Analyser - Norsk'!J44)&gt;0,'Analyser - Norsk'!J44,"")</f>
        <v/>
      </c>
      <c r="K4" s="3" t="str">
        <f>IF(LEN('Analyser - Norsk'!K44)&gt;0,'Analyser - Norsk'!K44,"")</f>
        <v/>
      </c>
      <c r="L4" s="2" t="str">
        <f>IF(LEN('Analyser - Norsk'!L44)&gt;0,'Analyser - Norsk'!L44,"")</f>
        <v/>
      </c>
      <c r="M4" s="3" t="str">
        <f>IF(LEN('Analyser - Norsk'!M44)&gt;0,'Analyser - Norsk'!M44,"")</f>
        <v/>
      </c>
      <c r="N4" s="3" t="str">
        <f>IF(LEN('Analyser - Norsk'!N44)&gt;0,'Analyser - Norsk'!N44,"")</f>
        <v/>
      </c>
      <c r="O4" s="3" t="str">
        <f>IF(LEN('Analyser - Norsk'!O44)&gt;0,'Analyser - Norsk'!O44,"")</f>
        <v/>
      </c>
      <c r="P4" s="3" t="str">
        <f>IF(LEN('Analyser - Norsk'!P44)&gt;0,'Analyser - Norsk'!P44,"")</f>
        <v/>
      </c>
      <c r="Q4" s="7" t="str">
        <f>IF(LEN('Analyser - Norsk'!Q44)&gt;0,'Analyser - Norsk'!Q44,"")</f>
        <v/>
      </c>
    </row>
    <row r="5" spans="1:17" x14ac:dyDescent="0.25">
      <c r="A5" s="4" t="s">
        <v>186</v>
      </c>
      <c r="B5" s="5" t="s">
        <v>208</v>
      </c>
      <c r="C5" s="17" t="str">
        <f>IF(LEN('Analyser - Norsk'!C18)&gt;0,'Analyser - Norsk'!C18,"")</f>
        <v>NGS</v>
      </c>
      <c r="D5" s="2" t="str">
        <f>IF(LEN('Analyser - Norsk'!D18)&gt;0,'Analyser - Norsk'!D18,"")</f>
        <v/>
      </c>
      <c r="E5" s="3" t="str">
        <f>IF(LEN('Analyser - Norsk'!E18)&gt;0,'Analyser - Norsk'!E18,"")</f>
        <v/>
      </c>
      <c r="F5" s="3" t="str">
        <f>IF(LEN('Analyser - Norsk'!F18)&gt;0,'Analyser - Norsk'!F18,"")</f>
        <v/>
      </c>
      <c r="G5" s="3" t="str">
        <f>IF(LEN('Analyser - Norsk'!G18)&gt;0,'Analyser - Norsk'!G18,"")</f>
        <v/>
      </c>
      <c r="H5" s="3" t="str">
        <f>IF(LEN('Analyser - Norsk'!H18)&gt;0,'Analyser - Norsk'!H18,"")</f>
        <v/>
      </c>
      <c r="I5" s="3" t="str">
        <f>IF(LEN('Analyser - Norsk'!I18)&gt;0,'Analyser - Norsk'!I18,"")</f>
        <v/>
      </c>
      <c r="J5" s="3" t="str">
        <f>IF(LEN('Analyser - Norsk'!J18)&gt;0,'Analyser - Norsk'!J18,"")</f>
        <v/>
      </c>
      <c r="K5" s="3" t="str">
        <f>IF(LEN('Analyser - Norsk'!K18)&gt;0,'Analyser - Norsk'!K18,"")</f>
        <v/>
      </c>
      <c r="L5" s="2" t="str">
        <f>IF(LEN('Analyser - Norsk'!L18)&gt;0,'Analyser - Norsk'!L18,"")</f>
        <v/>
      </c>
      <c r="M5" s="3" t="str">
        <f>IF(LEN('Analyser - Norsk'!M18)&gt;0,'Analyser - Norsk'!M18,"")</f>
        <v/>
      </c>
      <c r="N5" s="3" t="str">
        <f>IF(LEN('Analyser - Norsk'!N18)&gt;0,'Analyser - Norsk'!N18,"")</f>
        <v/>
      </c>
      <c r="O5" s="3" t="str">
        <f>IF(LEN('Analyser - Norsk'!O18)&gt;0,'Analyser - Norsk'!O18,"")</f>
        <v/>
      </c>
      <c r="P5" s="3" t="str">
        <f>IF(LEN('Analyser - Norsk'!P18)&gt;0,'Analyser - Norsk'!P18,"")</f>
        <v/>
      </c>
      <c r="Q5" s="7" t="str">
        <f>IF(LEN('Analyser - Norsk'!Q18)&gt;0,'Analyser - Norsk'!Q18,"")</f>
        <v/>
      </c>
    </row>
    <row r="6" spans="1:17" x14ac:dyDescent="0.25">
      <c r="A6" s="2" t="s">
        <v>159</v>
      </c>
      <c r="B6" s="3" t="s">
        <v>208</v>
      </c>
      <c r="C6" s="17" t="str">
        <f>IF(LEN('Analyser - Norsk'!C5)&gt;0,'Analyser - Norsk'!C5,"")</f>
        <v>HPLC</v>
      </c>
      <c r="D6" s="2" t="str">
        <f>IF(LEN('Analyser - Norsk'!D5)&gt;0,'Analyser - Norsk'!D5,"")</f>
        <v/>
      </c>
      <c r="E6" s="3" t="str">
        <f>IF(LEN('Analyser - Norsk'!E5)&gt;0,'Analyser - Norsk'!E5,"")</f>
        <v/>
      </c>
      <c r="F6" s="3" t="str">
        <f>IF(LEN('Analyser - Norsk'!F5)&gt;0,'Analyser - Norsk'!F5,"")</f>
        <v/>
      </c>
      <c r="G6" s="3" t="str">
        <f>IF(LEN('Analyser - Norsk'!G5)&gt;0,'Analyser - Norsk'!G5,"")</f>
        <v/>
      </c>
      <c r="H6" s="3" t="str">
        <f>IF(LEN('Analyser - Norsk'!H5)&gt;0,'Analyser - Norsk'!H5,"")</f>
        <v/>
      </c>
      <c r="I6" s="3" t="str">
        <f>IF(LEN('Analyser - Norsk'!I5)&gt;0,'Analyser - Norsk'!I5,"")</f>
        <v/>
      </c>
      <c r="J6" s="3" t="str">
        <f>IF(LEN('Analyser - Norsk'!J5)&gt;0,'Analyser - Norsk'!J5,"")</f>
        <v/>
      </c>
      <c r="K6" s="3" t="str">
        <f>IF(LEN('Analyser - Norsk'!K5)&gt;0,'Analyser - Norsk'!K5,"")</f>
        <v/>
      </c>
      <c r="L6" s="2" t="str">
        <f>IF(LEN('Analyser - Norsk'!L5)&gt;0,'Analyser - Norsk'!L5,"")</f>
        <v/>
      </c>
      <c r="M6" s="3" t="str">
        <f>IF(LEN('Analyser - Norsk'!M5)&gt;0,'Analyser - Norsk'!M5,"")</f>
        <v/>
      </c>
      <c r="N6" s="3" t="str">
        <f>IF(LEN('Analyser - Norsk'!N5)&gt;0,'Analyser - Norsk'!N5,"")</f>
        <v/>
      </c>
      <c r="O6" s="3" t="str">
        <f>IF(LEN('Analyser - Norsk'!O5)&gt;0,'Analyser - Norsk'!O5,"")</f>
        <v/>
      </c>
      <c r="P6" s="3" t="str">
        <f>IF(LEN('Analyser - Norsk'!P5)&gt;0,'Analyser - Norsk'!P5,"")</f>
        <v/>
      </c>
      <c r="Q6" s="7" t="str">
        <f>IF(LEN('Analyser - Norsk'!Q5)&gt;0,'Analyser - Norsk'!Q5,"")</f>
        <v/>
      </c>
    </row>
    <row r="7" spans="1:17" x14ac:dyDescent="0.25">
      <c r="A7" s="4" t="s">
        <v>185</v>
      </c>
      <c r="B7" s="5" t="s">
        <v>208</v>
      </c>
      <c r="C7" s="17" t="str">
        <f>IF(LEN('Analyser - Norsk'!C31)&gt;0,'Analyser - Norsk'!C31,"")</f>
        <v>NMR</v>
      </c>
      <c r="D7" s="2" t="str">
        <f>IF(LEN('Analyser - Norsk'!D31)&gt;0,'Analyser - Norsk'!D31,"")</f>
        <v/>
      </c>
      <c r="E7" s="3" t="str">
        <f>IF(LEN('Analyser - Norsk'!E31)&gt;0,'Analyser - Norsk'!E31,"")</f>
        <v/>
      </c>
      <c r="F7" s="3" t="str">
        <f>IF(LEN('Analyser - Norsk'!F31)&gt;0,'Analyser - Norsk'!F31,"")</f>
        <v/>
      </c>
      <c r="G7" s="3" t="str">
        <f>IF(LEN('Analyser - Norsk'!G31)&gt;0,'Analyser - Norsk'!G31,"")</f>
        <v/>
      </c>
      <c r="H7" s="3" t="str">
        <f>IF(LEN('Analyser - Norsk'!H31)&gt;0,'Analyser - Norsk'!H31,"")</f>
        <v/>
      </c>
      <c r="I7" s="3" t="str">
        <f>IF(LEN('Analyser - Norsk'!I31)&gt;0,'Analyser - Norsk'!I31,"")</f>
        <v/>
      </c>
      <c r="J7" s="3" t="str">
        <f>IF(LEN('Analyser - Norsk'!J31)&gt;0,'Analyser - Norsk'!J31,"")</f>
        <v/>
      </c>
      <c r="K7" s="3" t="str">
        <f>IF(LEN('Analyser - Norsk'!K31)&gt;0,'Analyser - Norsk'!K31,"")</f>
        <v/>
      </c>
      <c r="L7" s="2" t="str">
        <f>IF(LEN('Analyser - Norsk'!L31)&gt;0,'Analyser - Norsk'!L31,"")</f>
        <v/>
      </c>
      <c r="M7" s="3" t="str">
        <f>IF(LEN('Analyser - Norsk'!M31)&gt;0,'Analyser - Norsk'!M31,"")</f>
        <v/>
      </c>
      <c r="N7" s="3" t="str">
        <f>IF(LEN('Analyser - Norsk'!N31)&gt;0,'Analyser - Norsk'!N31,"")</f>
        <v/>
      </c>
      <c r="O7" s="3" t="str">
        <f>IF(LEN('Analyser - Norsk'!O31)&gt;0,'Analyser - Norsk'!O31,"")</f>
        <v/>
      </c>
      <c r="P7" s="3" t="str">
        <f>IF(LEN('Analyser - Norsk'!P31)&gt;0,'Analyser - Norsk'!P31,"")</f>
        <v/>
      </c>
      <c r="Q7" s="7" t="str">
        <f>IF(LEN('Analyser - Norsk'!Q31)&gt;0,'Analyser - Norsk'!Q31,"")</f>
        <v/>
      </c>
    </row>
    <row r="8" spans="1:17" x14ac:dyDescent="0.25">
      <c r="A8" s="4" t="s">
        <v>181</v>
      </c>
      <c r="B8" s="5" t="s">
        <v>208</v>
      </c>
      <c r="C8" s="17" t="str">
        <f>IF(LEN('Analyser - Norsk'!C19)&gt;0,'Analyser - Norsk'!C19,"")</f>
        <v/>
      </c>
      <c r="D8" s="2" t="str">
        <f>IF(LEN('Analyser - Norsk'!D19)&gt;0,'Analyser - Norsk'!D19,"")</f>
        <v/>
      </c>
      <c r="E8" s="3" t="str">
        <f>IF(LEN('Analyser - Norsk'!E19)&gt;0,'Analyser - Norsk'!E19,"")</f>
        <v/>
      </c>
      <c r="F8" s="3" t="str">
        <f>IF(LEN('Analyser - Norsk'!F19)&gt;0,'Analyser - Norsk'!F19,"")</f>
        <v/>
      </c>
      <c r="G8" s="3" t="str">
        <f>IF(LEN('Analyser - Norsk'!G19)&gt;0,'Analyser - Norsk'!G19,"")</f>
        <v/>
      </c>
      <c r="H8" s="3" t="str">
        <f>IF(LEN('Analyser - Norsk'!H19)&gt;0,'Analyser - Norsk'!H19,"")</f>
        <v/>
      </c>
      <c r="I8" s="3" t="str">
        <f>IF(LEN('Analyser - Norsk'!I19)&gt;0,'Analyser - Norsk'!I19,"")</f>
        <v/>
      </c>
      <c r="J8" s="3" t="str">
        <f>IF(LEN('Analyser - Norsk'!J19)&gt;0,'Analyser - Norsk'!J19,"")</f>
        <v/>
      </c>
      <c r="K8" s="3" t="str">
        <f>IF(LEN('Analyser - Norsk'!K19)&gt;0,'Analyser - Norsk'!K19,"")</f>
        <v/>
      </c>
      <c r="L8" s="2" t="str">
        <f>IF(LEN('Analyser - Norsk'!L19)&gt;0,'Analyser - Norsk'!L19,"")</f>
        <v/>
      </c>
      <c r="M8" s="3" t="str">
        <f>IF(LEN('Analyser - Norsk'!M19)&gt;0,'Analyser - Norsk'!M19,"")</f>
        <v/>
      </c>
      <c r="N8" s="3" t="str">
        <f>IF(LEN('Analyser - Norsk'!N19)&gt;0,'Analyser - Norsk'!N19,"")</f>
        <v/>
      </c>
      <c r="O8" s="3" t="str">
        <f>IF(LEN('Analyser - Norsk'!O19)&gt;0,'Analyser - Norsk'!O19,"")</f>
        <v/>
      </c>
      <c r="P8" s="3" t="str">
        <f>IF(LEN('Analyser - Norsk'!P19)&gt;0,'Analyser - Norsk'!P19,"")</f>
        <v/>
      </c>
      <c r="Q8" s="7" t="str">
        <f>IF(LEN('Analyser - Norsk'!Q19)&gt;0,'Analyser - Norsk'!Q19,"")</f>
        <v/>
      </c>
    </row>
    <row r="9" spans="1:17" x14ac:dyDescent="0.25">
      <c r="A9" s="4" t="s">
        <v>182</v>
      </c>
      <c r="B9" s="5" t="s">
        <v>208</v>
      </c>
      <c r="C9" s="17" t="str">
        <f>IF(LEN('Analyser - Norsk'!C20)&gt;0,'Analyser - Norsk'!C20,"")</f>
        <v/>
      </c>
      <c r="D9" s="2" t="str">
        <f>IF(LEN('Analyser - Norsk'!D20)&gt;0,'Analyser - Norsk'!D20,"")</f>
        <v/>
      </c>
      <c r="E9" s="3" t="str">
        <f>IF(LEN('Analyser - Norsk'!E20)&gt;0,'Analyser - Norsk'!E20,"")</f>
        <v/>
      </c>
      <c r="F9" s="3" t="str">
        <f>IF(LEN('Analyser - Norsk'!F20)&gt;0,'Analyser - Norsk'!F20,"")</f>
        <v/>
      </c>
      <c r="G9" s="3" t="str">
        <f>IF(LEN('Analyser - Norsk'!G20)&gt;0,'Analyser - Norsk'!G20,"")</f>
        <v/>
      </c>
      <c r="H9" s="3" t="str">
        <f>IF(LEN('Analyser - Norsk'!H20)&gt;0,'Analyser - Norsk'!H20,"")</f>
        <v/>
      </c>
      <c r="I9" s="3" t="str">
        <f>IF(LEN('Analyser - Norsk'!I20)&gt;0,'Analyser - Norsk'!I20,"")</f>
        <v/>
      </c>
      <c r="J9" s="3" t="str">
        <f>IF(LEN('Analyser - Norsk'!J20)&gt;0,'Analyser - Norsk'!J20,"")</f>
        <v/>
      </c>
      <c r="K9" s="3" t="str">
        <f>IF(LEN('Analyser - Norsk'!K20)&gt;0,'Analyser - Norsk'!K20,"")</f>
        <v/>
      </c>
      <c r="L9" s="2" t="str">
        <f>IF(LEN('Analyser - Norsk'!L20)&gt;0,'Analyser - Norsk'!L20,"")</f>
        <v/>
      </c>
      <c r="M9" s="3" t="str">
        <f>IF(LEN('Analyser - Norsk'!M20)&gt;0,'Analyser - Norsk'!M20,"")</f>
        <v/>
      </c>
      <c r="N9" s="3" t="str">
        <f>IF(LEN('Analyser - Norsk'!N20)&gt;0,'Analyser - Norsk'!N20,"")</f>
        <v/>
      </c>
      <c r="O9" s="3" t="str">
        <f>IF(LEN('Analyser - Norsk'!O20)&gt;0,'Analyser - Norsk'!O20,"")</f>
        <v/>
      </c>
      <c r="P9" s="3" t="str">
        <f>IF(LEN('Analyser - Norsk'!P20)&gt;0,'Analyser - Norsk'!P20,"")</f>
        <v/>
      </c>
      <c r="Q9" s="7" t="str">
        <f>IF(LEN('Analyser - Norsk'!Q20)&gt;0,'Analyser - Norsk'!Q20,"")</f>
        <v/>
      </c>
    </row>
    <row r="10" spans="1:17" x14ac:dyDescent="0.25">
      <c r="A10" s="4" t="s">
        <v>156</v>
      </c>
      <c r="B10" s="5" t="s">
        <v>208</v>
      </c>
      <c r="C10" s="17" t="str">
        <f>IF(LEN('Analyser - Norsk'!C35)&gt;0,'Analyser - Norsk'!C35,"")</f>
        <v>XRF</v>
      </c>
      <c r="D10" s="2" t="s">
        <v>175</v>
      </c>
      <c r="E10" s="3" t="s">
        <v>169</v>
      </c>
      <c r="F10" s="3" t="s">
        <v>60</v>
      </c>
      <c r="G10" s="3" t="s">
        <v>176</v>
      </c>
      <c r="H10" s="3" t="s">
        <v>171</v>
      </c>
      <c r="I10" s="3" t="s">
        <v>177</v>
      </c>
      <c r="J10" s="3" t="s">
        <v>178</v>
      </c>
      <c r="K10" s="3" t="s">
        <v>174</v>
      </c>
      <c r="L10" s="2" t="str">
        <f>IF(LEN('Analyser - Norsk'!L35)&gt;0,'Analyser - Norsk'!L35,"")</f>
        <v/>
      </c>
      <c r="M10" s="3" t="str">
        <f>IF(LEN('Analyser - Norsk'!M35)&gt;0,'Analyser - Norsk'!M35,"")</f>
        <v/>
      </c>
      <c r="N10" s="3" t="str">
        <f>IF(LEN('Analyser - Norsk'!N35)&gt;0,'Analyser - Norsk'!N35,"")</f>
        <v/>
      </c>
      <c r="O10" s="3" t="str">
        <f>IF(LEN('Analyser - Norsk'!O35)&gt;0,'Analyser - Norsk'!O35,"")</f>
        <v/>
      </c>
      <c r="P10" s="3" t="str">
        <f>IF(LEN('Analyser - Norsk'!P35)&gt;0,'Analyser - Norsk'!P35,"")</f>
        <v/>
      </c>
      <c r="Q10" s="7" t="str">
        <f>IF(LEN('Analyser - Norsk'!Q35)&gt;0,'Analyser - Norsk'!Q35,"")</f>
        <v/>
      </c>
    </row>
    <row r="11" spans="1:17" x14ac:dyDescent="0.25">
      <c r="A11" s="4" t="s">
        <v>167</v>
      </c>
      <c r="B11" s="5" t="s">
        <v>208</v>
      </c>
      <c r="C11" s="17" t="str">
        <f>IF(LEN('Analyser - Norsk'!C39)&gt;0,'Analyser - Norsk'!C39,"")</f>
        <v/>
      </c>
      <c r="D11" s="2" t="str">
        <f>IF(LEN('Analyser - Norsk'!D39)&gt;0,'Analyser - Norsk'!D39,"")</f>
        <v/>
      </c>
      <c r="E11" s="3" t="str">
        <f>IF(LEN('Analyser - Norsk'!E39)&gt;0,'Analyser - Norsk'!E39,"")</f>
        <v/>
      </c>
      <c r="F11" s="3" t="str">
        <f>IF(LEN('Analyser - Norsk'!F39)&gt;0,'Analyser - Norsk'!F39,"")</f>
        <v/>
      </c>
      <c r="G11" s="3" t="str">
        <f>IF(LEN('Analyser - Norsk'!G39)&gt;0,'Analyser - Norsk'!G39,"")</f>
        <v/>
      </c>
      <c r="H11" s="3" t="str">
        <f>IF(LEN('Analyser - Norsk'!H39)&gt;0,'Analyser - Norsk'!H39,"")</f>
        <v/>
      </c>
      <c r="I11" s="3" t="str">
        <f>IF(LEN('Analyser - Norsk'!I39)&gt;0,'Analyser - Norsk'!I39,"")</f>
        <v/>
      </c>
      <c r="J11" s="3" t="str">
        <f>IF(LEN('Analyser - Norsk'!J39)&gt;0,'Analyser - Norsk'!J39,"")</f>
        <v/>
      </c>
      <c r="K11" s="3" t="str">
        <f>IF(LEN('Analyser - Norsk'!K39)&gt;0,'Analyser - Norsk'!K39,"")</f>
        <v/>
      </c>
      <c r="L11" s="2" t="str">
        <f>IF(LEN('Analyser - Norsk'!L39)&gt;0,'Analyser - Norsk'!L39,"")</f>
        <v/>
      </c>
      <c r="M11" s="3" t="str">
        <f>IF(LEN('Analyser - Norsk'!M39)&gt;0,'Analyser - Norsk'!M39,"")</f>
        <v/>
      </c>
      <c r="N11" s="3" t="str">
        <f>IF(LEN('Analyser - Norsk'!N39)&gt;0,'Analyser - Norsk'!N39,"")</f>
        <v/>
      </c>
      <c r="O11" s="3" t="str">
        <f>IF(LEN('Analyser - Norsk'!O39)&gt;0,'Analyser - Norsk'!O39,"")</f>
        <v/>
      </c>
      <c r="P11" s="3" t="str">
        <f>IF(LEN('Analyser - Norsk'!P39)&gt;0,'Analyser - Norsk'!P39,"")</f>
        <v/>
      </c>
      <c r="Q11" s="7" t="str">
        <f>IF(LEN('Analyser - Norsk'!Q39)&gt;0,'Analyser - Norsk'!Q39,"")</f>
        <v/>
      </c>
    </row>
    <row r="12" spans="1:17" x14ac:dyDescent="0.25">
      <c r="A12" s="4" t="s">
        <v>155</v>
      </c>
      <c r="B12" s="5" t="s">
        <v>208</v>
      </c>
      <c r="C12" s="17" t="str">
        <f>IF(LEN('Analyser - Norsk'!C10)&gt;0,'Analyser - Norsk'!C10,"")</f>
        <v>Dendro</v>
      </c>
      <c r="D12" s="4" t="str">
        <f>IF(LEN('Analyser - Norsk'!D10)&gt;0,'Analyser - Norsk'!D10,"")</f>
        <v/>
      </c>
      <c r="E12" s="5" t="str">
        <f>IF(LEN('Analyser - Norsk'!E10)&gt;0,'Analyser - Norsk'!E10,"")</f>
        <v/>
      </c>
      <c r="F12" s="3" t="str">
        <f>IF(LEN('Analyser - Norsk'!F10)&gt;0,'Analyser - Norsk'!F10,"")</f>
        <v/>
      </c>
      <c r="G12" s="3" t="str">
        <f>IF(LEN('Analyser - Norsk'!G10)&gt;0,'Analyser - Norsk'!G10,"")</f>
        <v/>
      </c>
      <c r="H12" s="3" t="str">
        <f>IF(LEN('Analyser - Norsk'!H10)&gt;0,'Analyser - Norsk'!H10,"")</f>
        <v/>
      </c>
      <c r="I12" s="3" t="str">
        <f>IF(LEN('Analyser - Norsk'!I10)&gt;0,'Analyser - Norsk'!I10,"")</f>
        <v/>
      </c>
      <c r="J12" s="3" t="str">
        <f>IF(LEN('Analyser - Norsk'!J10)&gt;0,'Analyser - Norsk'!J10,"")</f>
        <v/>
      </c>
      <c r="K12" s="3" t="str">
        <f>IF(LEN('Analyser - Norsk'!K10)&gt;0,'Analyser - Norsk'!K10,"")</f>
        <v/>
      </c>
      <c r="L12" s="2" t="str">
        <f>IF(LEN('Analyser - Norsk'!L10)&gt;0,'Analyser - Norsk'!L10,"")</f>
        <v>Alder</v>
      </c>
      <c r="M12" s="3" t="str">
        <f>IF(LEN('Analyser - Norsk'!M10)&gt;0,'Analyser - Norsk'!M10,"")</f>
        <v/>
      </c>
      <c r="N12" s="3" t="str">
        <f>IF(LEN('Analyser - Norsk'!N10)&gt;0,'Analyser - Norsk'!N10,"")</f>
        <v/>
      </c>
      <c r="O12" s="3" t="str">
        <f>IF(LEN('Analyser - Norsk'!O10)&gt;0,'Analyser - Norsk'!O10,"")</f>
        <v/>
      </c>
      <c r="P12" s="3" t="str">
        <f>IF(LEN('Analyser - Norsk'!P10)&gt;0,'Analyser - Norsk'!P10,"")</f>
        <v/>
      </c>
      <c r="Q12" s="7" t="str">
        <f>IF(LEN('Analyser - Norsk'!Q10)&gt;0,'Analyser - Norsk'!Q10,"")</f>
        <v/>
      </c>
    </row>
    <row r="13" spans="1:17" x14ac:dyDescent="0.25">
      <c r="A13" s="4" t="s">
        <v>196</v>
      </c>
      <c r="B13" s="5" t="s">
        <v>208</v>
      </c>
      <c r="C13" s="17" t="str">
        <f>IF(LEN('Analyser - Norsk'!C38)&gt;0,'Analyser - Norsk'!C38,"")</f>
        <v>XANES</v>
      </c>
      <c r="D13" s="2" t="str">
        <f>IF(LEN('Analyser - Norsk'!D38)&gt;0,'Analyser - Norsk'!D38,"")</f>
        <v/>
      </c>
      <c r="E13" s="3" t="str">
        <f>IF(LEN('Analyser - Norsk'!E38)&gt;0,'Analyser - Norsk'!E38,"")</f>
        <v/>
      </c>
      <c r="F13" s="3" t="str">
        <f>IF(LEN('Analyser - Norsk'!F38)&gt;0,'Analyser - Norsk'!F38,"")</f>
        <v/>
      </c>
      <c r="G13" s="3" t="str">
        <f>IF(LEN('Analyser - Norsk'!G38)&gt;0,'Analyser - Norsk'!G38,"")</f>
        <v/>
      </c>
      <c r="H13" s="3" t="str">
        <f>IF(LEN('Analyser - Norsk'!H38)&gt;0,'Analyser - Norsk'!H38,"")</f>
        <v/>
      </c>
      <c r="I13" s="3" t="str">
        <f>IF(LEN('Analyser - Norsk'!I38)&gt;0,'Analyser - Norsk'!I38,"")</f>
        <v/>
      </c>
      <c r="J13" s="3" t="str">
        <f>IF(LEN('Analyser - Norsk'!J38)&gt;0,'Analyser - Norsk'!J38,"")</f>
        <v/>
      </c>
      <c r="K13" s="3" t="str">
        <f>IF(LEN('Analyser - Norsk'!K38)&gt;0,'Analyser - Norsk'!K38,"")</f>
        <v/>
      </c>
      <c r="L13" s="2" t="str">
        <f>IF(LEN('Analyser - Norsk'!L38)&gt;0,'Analyser - Norsk'!L38,"")</f>
        <v/>
      </c>
      <c r="M13" s="3" t="str">
        <f>IF(LEN('Analyser - Norsk'!M38)&gt;0,'Analyser - Norsk'!M38,"")</f>
        <v/>
      </c>
      <c r="N13" s="3" t="str">
        <f>IF(LEN('Analyser - Norsk'!N38)&gt;0,'Analyser - Norsk'!N38,"")</f>
        <v/>
      </c>
      <c r="O13" s="3" t="str">
        <f>IF(LEN('Analyser - Norsk'!O38)&gt;0,'Analyser - Norsk'!O38,"")</f>
        <v/>
      </c>
      <c r="P13" s="3" t="str">
        <f>IF(LEN('Analyser - Norsk'!P38)&gt;0,'Analyser - Norsk'!P38,"")</f>
        <v/>
      </c>
      <c r="Q13" s="7" t="str">
        <f>IF(LEN('Analyser - Norsk'!Q38)&gt;0,'Analyser - Norsk'!Q38,"")</f>
        <v/>
      </c>
    </row>
    <row r="14" spans="1:17" x14ac:dyDescent="0.25">
      <c r="A14" s="4" t="s">
        <v>192</v>
      </c>
      <c r="B14" s="5" t="s">
        <v>208</v>
      </c>
      <c r="C14" s="17" t="str">
        <f>IF(LEN('Analyser - Norsk'!C23)&gt;0,'Analyser - Norsk'!C23,"")</f>
        <v>GC-MS</v>
      </c>
      <c r="D14" s="2" t="str">
        <f>IF(LEN('Analyser - Norsk'!D23)&gt;0,'Analyser - Norsk'!D23,"")</f>
        <v/>
      </c>
      <c r="E14" s="3" t="str">
        <f>IF(LEN('Analyser - Norsk'!E23)&gt;0,'Analyser - Norsk'!E23,"")</f>
        <v/>
      </c>
      <c r="F14" s="3" t="str">
        <f>IF(LEN('Analyser - Norsk'!F23)&gt;0,'Analyser - Norsk'!F23,"")</f>
        <v/>
      </c>
      <c r="G14" s="3" t="str">
        <f>IF(LEN('Analyser - Norsk'!G23)&gt;0,'Analyser - Norsk'!G23,"")</f>
        <v/>
      </c>
      <c r="H14" s="3" t="str">
        <f>IF(LEN('Analyser - Norsk'!H23)&gt;0,'Analyser - Norsk'!H23,"")</f>
        <v/>
      </c>
      <c r="I14" s="3" t="str">
        <f>IF(LEN('Analyser - Norsk'!I23)&gt;0,'Analyser - Norsk'!I23,"")</f>
        <v/>
      </c>
      <c r="J14" s="3" t="str">
        <f>IF(LEN('Analyser - Norsk'!J23)&gt;0,'Analyser - Norsk'!J23,"")</f>
        <v/>
      </c>
      <c r="K14" s="3" t="str">
        <f>IF(LEN('Analyser - Norsk'!K23)&gt;0,'Analyser - Norsk'!K23,"")</f>
        <v/>
      </c>
      <c r="L14" s="2" t="str">
        <f>IF(LEN('Analyser - Norsk'!L23)&gt;0,'Analyser - Norsk'!L23,"")</f>
        <v/>
      </c>
      <c r="M14" s="3" t="str">
        <f>IF(LEN('Analyser - Norsk'!M23)&gt;0,'Analyser - Norsk'!M23,"")</f>
        <v/>
      </c>
      <c r="N14" s="3" t="str">
        <f>IF(LEN('Analyser - Norsk'!N23)&gt;0,'Analyser - Norsk'!N23,"")</f>
        <v/>
      </c>
      <c r="O14" s="3" t="str">
        <f>IF(LEN('Analyser - Norsk'!O23)&gt;0,'Analyser - Norsk'!O23,"")</f>
        <v/>
      </c>
      <c r="P14" s="3" t="str">
        <f>IF(LEN('Analyser - Norsk'!P23)&gt;0,'Analyser - Norsk'!P23,"")</f>
        <v/>
      </c>
      <c r="Q14" s="7" t="str">
        <f>IF(LEN('Analyser - Norsk'!Q23)&gt;0,'Analyser - Norsk'!Q23,"")</f>
        <v/>
      </c>
    </row>
    <row r="15" spans="1:17" x14ac:dyDescent="0.25">
      <c r="A15" s="4" t="s">
        <v>183</v>
      </c>
      <c r="B15" s="5" t="s">
        <v>208</v>
      </c>
      <c r="C15" s="17" t="str">
        <f>IF(LEN('Analyser - Norsk'!C24)&gt;0,'Analyser - Norsk'!C24,"")</f>
        <v>AAS</v>
      </c>
      <c r="D15" s="2" t="str">
        <f>IF(LEN('Analyser - Norsk'!D24)&gt;0,'Analyser - Norsk'!D24,"")</f>
        <v>GFAAS</v>
      </c>
      <c r="E15" s="3" t="str">
        <f>IF(LEN('Analyser - Norsk'!E24)&gt;0,'Analyser - Norsk'!E24,"")</f>
        <v>CVAAS</v>
      </c>
      <c r="F15" s="3" t="str">
        <f>IF(LEN('Analyser - Norsk'!F24)&gt;0,'Analyser - Norsk'!F24,"")</f>
        <v/>
      </c>
      <c r="G15" s="3" t="str">
        <f>IF(LEN('Analyser - Norsk'!G24)&gt;0,'Analyser - Norsk'!G24,"")</f>
        <v/>
      </c>
      <c r="H15" s="3" t="str">
        <f>IF(LEN('Analyser - Norsk'!H24)&gt;0,'Analyser - Norsk'!H24,"")</f>
        <v/>
      </c>
      <c r="I15" s="3" t="str">
        <f>IF(LEN('Analyser - Norsk'!I24)&gt;0,'Analyser - Norsk'!I24,"")</f>
        <v/>
      </c>
      <c r="J15" s="3" t="str">
        <f>IF(LEN('Analyser - Norsk'!J24)&gt;0,'Analyser - Norsk'!J24,"")</f>
        <v/>
      </c>
      <c r="K15" s="3" t="str">
        <f>IF(LEN('Analyser - Norsk'!K24)&gt;0,'Analyser - Norsk'!K24,"")</f>
        <v/>
      </c>
      <c r="L15" s="2" t="str">
        <f>IF(LEN('Analyser - Norsk'!L24)&gt;0,'Analyser - Norsk'!L24,"")</f>
        <v/>
      </c>
      <c r="M15" s="3" t="str">
        <f>IF(LEN('Analyser - Norsk'!M24)&gt;0,'Analyser - Norsk'!M24,"")</f>
        <v/>
      </c>
      <c r="N15" s="3" t="str">
        <f>IF(LEN('Analyser - Norsk'!N24)&gt;0,'Analyser - Norsk'!N24,"")</f>
        <v/>
      </c>
      <c r="O15" s="3" t="str">
        <f>IF(LEN('Analyser - Norsk'!O24)&gt;0,'Analyser - Norsk'!O24,"")</f>
        <v/>
      </c>
      <c r="P15" s="3" t="str">
        <f>IF(LEN('Analyser - Norsk'!P24)&gt;0,'Analyser - Norsk'!P24,"")</f>
        <v/>
      </c>
      <c r="Q15" s="7" t="str">
        <f>IF(LEN('Analyser - Norsk'!Q24)&gt;0,'Analyser - Norsk'!Q24,"")</f>
        <v/>
      </c>
    </row>
    <row r="16" spans="1:17" x14ac:dyDescent="0.25">
      <c r="A16" s="2" t="s">
        <v>191</v>
      </c>
      <c r="B16" s="3" t="s">
        <v>208</v>
      </c>
      <c r="C16" s="17" t="str">
        <f>IF(LEN('Analyser - Norsk'!C16)&gt;0,'Analyser - Norsk'!C16,"")</f>
        <v/>
      </c>
      <c r="D16" s="2" t="str">
        <f>IF(LEN('Analyser - Norsk'!D16)&gt;0,'Analyser - Norsk'!D16,"")</f>
        <v>Ekstraksjonstype</v>
      </c>
      <c r="E16" s="3" t="str">
        <f>IF(LEN('Analyser - Norsk'!E16)&gt;0,'Analyser - Norsk'!E16,"")</f>
        <v>Ekstraksjonsmetode</v>
      </c>
      <c r="F16" s="3" t="str">
        <f>IF(LEN('Analyser - Norsk'!F16)&gt;0,'Analyser - Norsk'!F16,"")</f>
        <v/>
      </c>
      <c r="G16" s="3" t="str">
        <f>IF(LEN('Analyser - Norsk'!G16)&gt;0,'Analyser - Norsk'!G16,"")</f>
        <v/>
      </c>
      <c r="H16" s="3" t="str">
        <f>IF(LEN('Analyser - Norsk'!H16)&gt;0,'Analyser - Norsk'!H16,"")</f>
        <v/>
      </c>
      <c r="I16" s="3" t="str">
        <f>IF(LEN('Analyser - Norsk'!I16)&gt;0,'Analyser - Norsk'!I16,"")</f>
        <v/>
      </c>
      <c r="J16" s="3" t="str">
        <f>IF(LEN('Analyser - Norsk'!J16)&gt;0,'Analyser - Norsk'!J16,"")</f>
        <v/>
      </c>
      <c r="K16" s="3" t="str">
        <f>IF(LEN('Analyser - Norsk'!K16)&gt;0,'Analyser - Norsk'!K16,"")</f>
        <v/>
      </c>
      <c r="L16" s="2" t="str">
        <f>IF(LEN('Analyser - Norsk'!L16)&gt;0,'Analyser - Norsk'!L16,"")</f>
        <v>Konsentrasjon</v>
      </c>
      <c r="M16" s="3" t="str">
        <f>IF(LEN('Analyser - Norsk'!M16)&gt;0,'Analyser - Norsk'!M16,"")</f>
        <v>Enhet for Konsentrasjon</v>
      </c>
      <c r="N16" s="3" t="str">
        <f>IF(LEN('Analyser - Norsk'!N16)&gt;0,'Analyser - Norsk'!N16,"")</f>
        <v>Lagringsmedium</v>
      </c>
      <c r="O16" s="3" t="str">
        <f>IF(LEN('Analyser - Norsk'!O16)&gt;0,'Analyser - Norsk'!O16,"")</f>
        <v>Volum</v>
      </c>
      <c r="P16" s="3" t="str">
        <f>IF(LEN('Analyser - Norsk'!P16)&gt;0,'Analyser - Norsk'!P16,"")</f>
        <v>Enhet for Volum</v>
      </c>
      <c r="Q16" s="7" t="str">
        <f>IF(LEN('Analyser - Norsk'!Q16)&gt;0,'Analyser - Norsk'!Q16,"")</f>
        <v/>
      </c>
    </row>
    <row r="17" spans="1:17" x14ac:dyDescent="0.25">
      <c r="A17" s="4" t="s">
        <v>157</v>
      </c>
      <c r="B17" s="5" t="s">
        <v>208</v>
      </c>
      <c r="C17" s="17" t="str">
        <f>IF(LEN('Analyser - Norsk'!C40)&gt;0,'Analyser - Norsk'!C40,"")</f>
        <v>P+S</v>
      </c>
      <c r="D17" s="2" t="str">
        <f>IF(LEN('Analyser - Norsk'!D40)&gt;0,'Analyser - Norsk'!D40,"")</f>
        <v/>
      </c>
      <c r="E17" s="3" t="str">
        <f>IF(LEN('Analyser - Norsk'!E40)&gt;0,'Analyser - Norsk'!E40,"")</f>
        <v/>
      </c>
      <c r="F17" s="3" t="str">
        <f>IF(LEN('Analyser - Norsk'!F40)&gt;0,'Analyser - Norsk'!F40,"")</f>
        <v/>
      </c>
      <c r="G17" s="3" t="str">
        <f>IF(LEN('Analyser - Norsk'!G40)&gt;0,'Analyser - Norsk'!G40,"")</f>
        <v/>
      </c>
      <c r="H17" s="3" t="str">
        <f>IF(LEN('Analyser - Norsk'!H40)&gt;0,'Analyser - Norsk'!H40,"")</f>
        <v/>
      </c>
      <c r="I17" s="3" t="str">
        <f>IF(LEN('Analyser - Norsk'!I40)&gt;0,'Analyser - Norsk'!I40,"")</f>
        <v/>
      </c>
      <c r="J17" s="3" t="str">
        <f>IF(LEN('Analyser - Norsk'!J40)&gt;0,'Analyser - Norsk'!J40,"")</f>
        <v/>
      </c>
      <c r="K17" s="3" t="str">
        <f>IF(LEN('Analyser - Norsk'!K40)&gt;0,'Analyser - Norsk'!K40,"")</f>
        <v/>
      </c>
      <c r="L17" s="2" t="str">
        <f>IF(LEN('Analyser - Norsk'!L40)&gt;0,'Analyser - Norsk'!L40,"")</f>
        <v/>
      </c>
      <c r="M17" s="3" t="str">
        <f>IF(LEN('Analyser - Norsk'!M40)&gt;0,'Analyser - Norsk'!M40,"")</f>
        <v/>
      </c>
      <c r="N17" s="3" t="str">
        <f>IF(LEN('Analyser - Norsk'!N40)&gt;0,'Analyser - Norsk'!N40,"")</f>
        <v/>
      </c>
      <c r="O17" s="3" t="str">
        <f>IF(LEN('Analyser - Norsk'!O40)&gt;0,'Analyser - Norsk'!O40,"")</f>
        <v/>
      </c>
      <c r="P17" s="3" t="str">
        <f>IF(LEN('Analyser - Norsk'!P40)&gt;0,'Analyser - Norsk'!P40,"")</f>
        <v/>
      </c>
      <c r="Q17" s="7" t="str">
        <f>IF(LEN('Analyser - Norsk'!Q40)&gt;0,'Analyser - Norsk'!Q40,"")</f>
        <v/>
      </c>
    </row>
    <row r="18" spans="1:17" x14ac:dyDescent="0.25">
      <c r="A18" s="4" t="s">
        <v>193</v>
      </c>
      <c r="B18" s="5" t="s">
        <v>208</v>
      </c>
      <c r="C18" s="17" t="str">
        <f>IF(LEN('Analyser - Norsk'!C25)&gt;0,'Analyser - Norsk'!C25,"")</f>
        <v>AFS</v>
      </c>
      <c r="D18" s="2" t="str">
        <f>IF(LEN('Analyser - Norsk'!D25)&gt;0,'Analyser - Norsk'!D25,"")</f>
        <v/>
      </c>
      <c r="E18" s="3" t="str">
        <f>IF(LEN('Analyser - Norsk'!E25)&gt;0,'Analyser - Norsk'!E25,"")</f>
        <v/>
      </c>
      <c r="F18" s="3" t="str">
        <f>IF(LEN('Analyser - Norsk'!F25)&gt;0,'Analyser - Norsk'!F25,"")</f>
        <v/>
      </c>
      <c r="G18" s="3" t="str">
        <f>IF(LEN('Analyser - Norsk'!G25)&gt;0,'Analyser - Norsk'!G25,"")</f>
        <v/>
      </c>
      <c r="H18" s="3" t="str">
        <f>IF(LEN('Analyser - Norsk'!H25)&gt;0,'Analyser - Norsk'!H25,"")</f>
        <v/>
      </c>
      <c r="I18" s="3" t="str">
        <f>IF(LEN('Analyser - Norsk'!I25)&gt;0,'Analyser - Norsk'!I25,"")</f>
        <v/>
      </c>
      <c r="J18" s="3" t="str">
        <f>IF(LEN('Analyser - Norsk'!J25)&gt;0,'Analyser - Norsk'!J25,"")</f>
        <v/>
      </c>
      <c r="K18" s="3" t="str">
        <f>IF(LEN('Analyser - Norsk'!K25)&gt;0,'Analyser - Norsk'!K25,"")</f>
        <v/>
      </c>
      <c r="L18" s="2" t="str">
        <f>IF(LEN('Analyser - Norsk'!L25)&gt;0,'Analyser - Norsk'!L25,"")</f>
        <v/>
      </c>
      <c r="M18" s="3" t="str">
        <f>IF(LEN('Analyser - Norsk'!M25)&gt;0,'Analyser - Norsk'!M25,"")</f>
        <v/>
      </c>
      <c r="N18" s="3" t="str">
        <f>IF(LEN('Analyser - Norsk'!N25)&gt;0,'Analyser - Norsk'!N25,"")</f>
        <v/>
      </c>
      <c r="O18" s="3" t="str">
        <f>IF(LEN('Analyser - Norsk'!O25)&gt;0,'Analyser - Norsk'!O25,"")</f>
        <v/>
      </c>
      <c r="P18" s="3" t="str">
        <f>IF(LEN('Analyser - Norsk'!P25)&gt;0,'Analyser - Norsk'!P25,"")</f>
        <v/>
      </c>
      <c r="Q18" s="7" t="str">
        <f>IF(LEN('Analyser - Norsk'!Q25)&gt;0,'Analyser - Norsk'!Q25,"")</f>
        <v/>
      </c>
    </row>
    <row r="19" spans="1:17" x14ac:dyDescent="0.25">
      <c r="A19" s="4" t="s">
        <v>81</v>
      </c>
      <c r="B19" s="5" t="s">
        <v>208</v>
      </c>
      <c r="C19" s="17" t="str">
        <f>IF(LEN('Analyser - Norsk'!C8)&gt;0,'Analyser - Norsk'!C8,"")</f>
        <v/>
      </c>
      <c r="D19" s="2" t="str">
        <f>IF(LEN('Analyser - Norsk'!D8)&gt;0,'Analyser - Norsk'!D8,"")</f>
        <v>3D-skanning, laser</v>
      </c>
      <c r="E19" s="3" t="str">
        <f>IF(LEN('Analyser - Norsk'!E8)&gt;0,'Analyser - Norsk'!E8,"")</f>
        <v>3D-skanning, strukturert lys</v>
      </c>
      <c r="F19" s="3" t="str">
        <f>IF(LEN('Analyser - Norsk'!F8)&gt;0,'Analyser - Norsk'!F8,"")</f>
        <v>Komputertomografi (CT) (Røntgentomografi)</v>
      </c>
      <c r="G19" s="3" t="str">
        <f>IF(LEN('Analyser - Norsk'!G8)&gt;0,'Analyser - Norsk'!G8,"")</f>
        <v>Røntgenmikroskopi</v>
      </c>
      <c r="H19" s="3" t="str">
        <f>IF(LEN('Analyser - Norsk'!H8)&gt;0,'Analyser - Norsk'!H8,"")</f>
        <v>Neutrontomografi</v>
      </c>
      <c r="I19" s="3" t="str">
        <f>IF(LEN('Analyser - Norsk'!I8)&gt;0,'Analyser - Norsk'!I8,"")</f>
        <v/>
      </c>
      <c r="J19" s="3" t="str">
        <f>IF(LEN('Analyser - Norsk'!J8)&gt;0,'Analyser - Norsk'!J8,"")</f>
        <v/>
      </c>
      <c r="K19" s="3" t="str">
        <f>IF(LEN('Analyser - Norsk'!K8)&gt;0,'Analyser - Norsk'!K8,"")</f>
        <v/>
      </c>
      <c r="L19" s="2" t="str">
        <f>IF(LEN('Analyser - Norsk'!L8)&gt;0,'Analyser - Norsk'!L8,"")</f>
        <v/>
      </c>
      <c r="M19" s="3" t="str">
        <f>IF(LEN('Analyser - Norsk'!M8)&gt;0,'Analyser - Norsk'!M8,"")</f>
        <v/>
      </c>
      <c r="N19" s="3" t="str">
        <f>IF(LEN('Analyser - Norsk'!N8)&gt;0,'Analyser - Norsk'!N8,"")</f>
        <v/>
      </c>
      <c r="O19" s="3" t="str">
        <f>IF(LEN('Analyser - Norsk'!O8)&gt;0,'Analyser - Norsk'!O8,"")</f>
        <v/>
      </c>
      <c r="P19" s="3" t="str">
        <f>IF(LEN('Analyser - Norsk'!P8)&gt;0,'Analyser - Norsk'!P8,"")</f>
        <v/>
      </c>
      <c r="Q19" s="7" t="str">
        <f>IF(LEN('Analyser - Norsk'!Q8)&gt;0,'Analyser - Norsk'!Q8,"")</f>
        <v/>
      </c>
    </row>
    <row r="20" spans="1:17" x14ac:dyDescent="0.25">
      <c r="A20" s="4" t="s">
        <v>189</v>
      </c>
      <c r="B20" s="5" t="s">
        <v>212</v>
      </c>
      <c r="C20" s="17" t="str">
        <f>IF(LEN('Analyser - Norsk'!C41)&gt;0,'Analyser - Norsk'!C41,"")</f>
        <v/>
      </c>
      <c r="D20" s="2" t="str">
        <f>IF(LEN('Analyser - Norsk'!D41)&gt;0,'Analyser - Norsk'!D41,"")</f>
        <v/>
      </c>
      <c r="E20" s="3" t="str">
        <f>IF(LEN('Analyser - Norsk'!E41)&gt;0,'Analyser - Norsk'!E41,"")</f>
        <v/>
      </c>
      <c r="F20" s="3" t="str">
        <f>IF(LEN('Analyser - Norsk'!F41)&gt;0,'Analyser - Norsk'!F41,"")</f>
        <v/>
      </c>
      <c r="G20" s="3" t="str">
        <f>IF(LEN('Analyser - Norsk'!G41)&gt;0,'Analyser - Norsk'!G41,"")</f>
        <v/>
      </c>
      <c r="H20" s="3" t="str">
        <f>IF(LEN('Analyser - Norsk'!H41)&gt;0,'Analyser - Norsk'!H41,"")</f>
        <v/>
      </c>
      <c r="I20" s="3" t="str">
        <f>IF(LEN('Analyser - Norsk'!I41)&gt;0,'Analyser - Norsk'!I41,"")</f>
        <v/>
      </c>
      <c r="J20" s="3" t="str">
        <f>IF(LEN('Analyser - Norsk'!J41)&gt;0,'Analyser - Norsk'!J41,"")</f>
        <v/>
      </c>
      <c r="K20" s="3" t="str">
        <f>IF(LEN('Analyser - Norsk'!K41)&gt;0,'Analyser - Norsk'!K41,"")</f>
        <v/>
      </c>
      <c r="L20" s="2" t="str">
        <f>IF(LEN('Analyser - Norsk'!L41)&gt;0,'Analyser - Norsk'!L41,"")</f>
        <v>MåleID</v>
      </c>
      <c r="M20" s="3" t="str">
        <f>IF(LEN('Analyser - Norsk'!M41)&gt;0,'Analyser - Norsk'!M41,"")</f>
        <v>Type mål</v>
      </c>
      <c r="N20" s="3" t="str">
        <f>IF(LEN('Analyser - Norsk'!N41)&gt;0,'Analyser - Norsk'!N41,"")</f>
        <v>Enhet</v>
      </c>
      <c r="O20" s="3" t="str">
        <f>IF(LEN('Analyser - Norsk'!O41)&gt;0,'Analyser - Norsk'!O41,"")</f>
        <v>Verdi</v>
      </c>
      <c r="P20" s="3" t="str">
        <f>IF(LEN('Analyser - Norsk'!P41)&gt;0,'Analyser - Norsk'!P41,"")</f>
        <v>Presisjon</v>
      </c>
      <c r="Q20" s="7" t="str">
        <f>IF(LEN('Analyser - Norsk'!Q41)&gt;0,'Analyser - Norsk'!Q41,"")</f>
        <v>Metode</v>
      </c>
    </row>
    <row r="21" spans="1:17" x14ac:dyDescent="0.25">
      <c r="A21" s="4" t="s">
        <v>190</v>
      </c>
      <c r="B21" s="5" t="s">
        <v>212</v>
      </c>
      <c r="C21" s="17" t="str">
        <f>IF(LEN('Analyser - Norsk'!C42)&gt;0,'Analyser - Norsk'!C42,"")</f>
        <v/>
      </c>
      <c r="D21" s="2" t="str">
        <f>IF(LEN('Analyser - Norsk'!D42)&gt;0,'Analyser - Norsk'!D42,"")</f>
        <v/>
      </c>
      <c r="E21" s="3" t="str">
        <f>IF(LEN('Analyser - Norsk'!E42)&gt;0,'Analyser - Norsk'!E42,"")</f>
        <v/>
      </c>
      <c r="F21" s="3" t="str">
        <f>IF(LEN('Analyser - Norsk'!F42)&gt;0,'Analyser - Norsk'!F42,"")</f>
        <v/>
      </c>
      <c r="G21" s="3" t="str">
        <f>IF(LEN('Analyser - Norsk'!G42)&gt;0,'Analyser - Norsk'!G42,"")</f>
        <v/>
      </c>
      <c r="H21" s="3" t="str">
        <f>IF(LEN('Analyser - Norsk'!H42)&gt;0,'Analyser - Norsk'!H42,"")</f>
        <v/>
      </c>
      <c r="I21" s="3" t="str">
        <f>IF(LEN('Analyser - Norsk'!I42)&gt;0,'Analyser - Norsk'!I42,"")</f>
        <v/>
      </c>
      <c r="J21" s="3" t="str">
        <f>IF(LEN('Analyser - Norsk'!J42)&gt;0,'Analyser - Norsk'!J42,"")</f>
        <v/>
      </c>
      <c r="K21" s="3" t="str">
        <f>IF(LEN('Analyser - Norsk'!K42)&gt;0,'Analyser - Norsk'!K42,"")</f>
        <v/>
      </c>
      <c r="L21" s="2" t="str">
        <f>IF(LEN('Analyser - Norsk'!L42)&gt;0,'Analyser - Norsk'!L42,"")</f>
        <v/>
      </c>
      <c r="M21" s="3" t="str">
        <f>IF(LEN('Analyser - Norsk'!M42)&gt;0,'Analyser - Norsk'!M42,"")</f>
        <v/>
      </c>
      <c r="N21" s="3" t="str">
        <f>IF(LEN('Analyser - Norsk'!N42)&gt;0,'Analyser - Norsk'!N42,"")</f>
        <v/>
      </c>
      <c r="O21" s="3" t="str">
        <f>IF(LEN('Analyser - Norsk'!O42)&gt;0,'Analyser - Norsk'!O42,"")</f>
        <v/>
      </c>
      <c r="P21" s="3" t="str">
        <f>IF(LEN('Analyser - Norsk'!P42)&gt;0,'Analyser - Norsk'!P42,"")</f>
        <v/>
      </c>
      <c r="Q21" s="7" t="str">
        <f>IF(LEN('Analyser - Norsk'!Q42)&gt;0,'Analyser - Norsk'!Q42,"")</f>
        <v/>
      </c>
    </row>
    <row r="22" spans="1:17" x14ac:dyDescent="0.25">
      <c r="A22" s="4" t="s">
        <v>134</v>
      </c>
      <c r="B22" s="5" t="s">
        <v>133</v>
      </c>
      <c r="C22" s="17" t="str">
        <f>IF(LEN('Analyser - Norsk'!C4)&gt;0,'Analyser - Norsk'!C4,"")</f>
        <v/>
      </c>
      <c r="D22" s="2" t="str">
        <f>IF(LEN('Analyser - Norsk'!D4)&gt;0,'Analyser - Norsk'!D4,"")</f>
        <v/>
      </c>
      <c r="E22" s="3" t="str">
        <f>IF(LEN('Analyser - Norsk'!E4)&gt;0,'Analyser - Norsk'!E4,"")</f>
        <v/>
      </c>
      <c r="F22" s="3" t="str">
        <f>IF(LEN('Analyser - Norsk'!F4)&gt;0,'Analyser - Norsk'!F4,"")</f>
        <v/>
      </c>
      <c r="G22" s="3" t="str">
        <f>IF(LEN('Analyser - Norsk'!G4)&gt;0,'Analyser - Norsk'!G4,"")</f>
        <v/>
      </c>
      <c r="H22" s="3" t="str">
        <f>IF(LEN('Analyser - Norsk'!H4)&gt;0,'Analyser - Norsk'!H4,"")</f>
        <v/>
      </c>
      <c r="I22" s="3" t="str">
        <f>IF(LEN('Analyser - Norsk'!I4)&gt;0,'Analyser - Norsk'!I4,"")</f>
        <v/>
      </c>
      <c r="J22" s="3" t="str">
        <f>IF(LEN('Analyser - Norsk'!J4)&gt;0,'Analyser - Norsk'!J4,"")</f>
        <v/>
      </c>
      <c r="K22" s="3" t="str">
        <f>IF(LEN('Analyser - Norsk'!K4)&gt;0,'Analyser - Norsk'!K4,"")</f>
        <v/>
      </c>
      <c r="L22" s="2" t="s">
        <v>130</v>
      </c>
      <c r="M22" s="3" t="str">
        <f>IF(LEN('Analyser - Norsk'!M4)&gt;0,'Analyser - Norsk'!M4,"")</f>
        <v/>
      </c>
      <c r="N22" s="3" t="str">
        <f>IF(LEN('Analyser - Norsk'!N4)&gt;0,'Analyser - Norsk'!N4,"")</f>
        <v/>
      </c>
      <c r="O22" s="3" t="str">
        <f>IF(LEN('Analyser - Norsk'!O4)&gt;0,'Analyser - Norsk'!O4,"")</f>
        <v/>
      </c>
      <c r="P22" s="3" t="str">
        <f>IF(LEN('Analyser - Norsk'!P4)&gt;0,'Analyser - Norsk'!P4,"")</f>
        <v/>
      </c>
      <c r="Q22" s="7" t="str">
        <f>IF(LEN('Analyser - Norsk'!Q4)&gt;0,'Analyser - Norsk'!Q4,"")</f>
        <v/>
      </c>
    </row>
    <row r="23" spans="1:17" x14ac:dyDescent="0.25">
      <c r="A23" s="4" t="s">
        <v>132</v>
      </c>
      <c r="B23" s="5" t="s">
        <v>133</v>
      </c>
      <c r="C23" s="17" t="str">
        <f>IF(LEN('Analyser - Norsk'!C3)&gt;0,'Analyser - Norsk'!C3,"")</f>
        <v>TLC</v>
      </c>
      <c r="D23" s="2" t="str">
        <f>IF(LEN('Analyser - Norsk'!D3)&gt;0,'Analyser - Norsk'!D3,"")</f>
        <v/>
      </c>
      <c r="E23" s="3" t="str">
        <f>IF(LEN('Analyser - Norsk'!E3)&gt;0,'Analyser - Norsk'!E3,"")</f>
        <v/>
      </c>
      <c r="F23" s="3" t="str">
        <f>IF(LEN('Analyser - Norsk'!F3)&gt;0,'Analyser - Norsk'!F3,"")</f>
        <v/>
      </c>
      <c r="G23" s="3" t="str">
        <f>IF(LEN('Analyser - Norsk'!G3)&gt;0,'Analyser - Norsk'!G3,"")</f>
        <v/>
      </c>
      <c r="H23" s="3" t="str">
        <f>IF(LEN('Analyser - Norsk'!H3)&gt;0,'Analyser - Norsk'!H3,"")</f>
        <v/>
      </c>
      <c r="I23" s="3" t="str">
        <f>IF(LEN('Analyser - Norsk'!I3)&gt;0,'Analyser - Norsk'!I3,"")</f>
        <v/>
      </c>
      <c r="J23" s="3" t="str">
        <f>IF(LEN('Analyser - Norsk'!J3)&gt;0,'Analyser - Norsk'!J3,"")</f>
        <v/>
      </c>
      <c r="K23" s="3" t="str">
        <f>IF(LEN('Analyser - Norsk'!K3)&gt;0,'Analyser - Norsk'!K3,"")</f>
        <v/>
      </c>
      <c r="L23" s="2" t="s">
        <v>219</v>
      </c>
      <c r="M23" s="3" t="s">
        <v>220</v>
      </c>
      <c r="N23" s="3" t="str">
        <f>IF(LEN('Analyser - Norsk'!N3)&gt;0,'Analyser - Norsk'!N3,"")</f>
        <v/>
      </c>
      <c r="O23" s="3" t="str">
        <f>IF(LEN('Analyser - Norsk'!O3)&gt;0,'Analyser - Norsk'!O3,"")</f>
        <v/>
      </c>
      <c r="P23" s="3" t="str">
        <f>IF(LEN('Analyser - Norsk'!P3)&gt;0,'Analyser - Norsk'!P3,"")</f>
        <v/>
      </c>
      <c r="Q23" s="7" t="str">
        <f>IF(LEN('Analyser - Norsk'!Q3)&gt;0,'Analyser - Norsk'!Q3,"")</f>
        <v/>
      </c>
    </row>
    <row r="24" spans="1:17" x14ac:dyDescent="0.25">
      <c r="A24" s="4" t="s">
        <v>236</v>
      </c>
      <c r="B24" s="5" t="s">
        <v>133</v>
      </c>
      <c r="C24" s="17" t="s">
        <v>235</v>
      </c>
      <c r="D24" s="2"/>
      <c r="E24" s="3"/>
      <c r="F24" s="3"/>
      <c r="G24" s="3"/>
      <c r="H24" s="3"/>
      <c r="I24" s="3"/>
      <c r="J24" s="3"/>
      <c r="K24" s="3"/>
      <c r="L24" s="2"/>
      <c r="M24" s="3"/>
      <c r="N24" s="3"/>
      <c r="O24" s="3"/>
      <c r="P24" s="3"/>
      <c r="Q24" s="7"/>
    </row>
    <row r="25" spans="1:17" x14ac:dyDescent="0.25">
      <c r="A25" s="4" t="s">
        <v>77</v>
      </c>
      <c r="B25" s="5" t="s">
        <v>207</v>
      </c>
      <c r="C25" s="17" t="str">
        <f>IF(LEN('Analyser - Norsk'!C14)&gt;0,'Analyser - Norsk'!C14,"")</f>
        <v/>
      </c>
      <c r="D25" s="2" t="str">
        <f>IF(LEN('Analyser - Norsk'!D14)&gt;0,'Analyser - Norsk'!D14,"")</f>
        <v/>
      </c>
      <c r="E25" s="3" t="str">
        <f>IF(LEN('Analyser - Norsk'!E14)&gt;0,'Analyser - Norsk'!E14,"")</f>
        <v/>
      </c>
      <c r="F25" s="3" t="str">
        <f>IF(LEN('Analyser - Norsk'!F14)&gt;0,'Analyser - Norsk'!F14,"")</f>
        <v/>
      </c>
      <c r="G25" s="3" t="str">
        <f>IF(LEN('Analyser - Norsk'!G14)&gt;0,'Analyser - Norsk'!G14,"")</f>
        <v/>
      </c>
      <c r="H25" s="3" t="str">
        <f>IF(LEN('Analyser - Norsk'!H14)&gt;0,'Analyser - Norsk'!H14,"")</f>
        <v/>
      </c>
      <c r="I25" s="3" t="str">
        <f>IF(LEN('Analyser - Norsk'!I14)&gt;0,'Analyser - Norsk'!I14,"")</f>
        <v/>
      </c>
      <c r="J25" s="3" t="str">
        <f>IF(LEN('Analyser - Norsk'!J14)&gt;0,'Analyser - Norsk'!J14,"")</f>
        <v/>
      </c>
      <c r="K25" s="3" t="str">
        <f>IF(LEN('Analyser - Norsk'!K14)&gt;0,'Analyser - Norsk'!K14,"")</f>
        <v/>
      </c>
      <c r="L25" s="2"/>
      <c r="M25" s="3" t="str">
        <f>IF(LEN('Analyser - Norsk'!M14)&gt;0,'Analyser - Norsk'!M14,"")</f>
        <v/>
      </c>
      <c r="N25" s="3" t="str">
        <f>IF(LEN('Analyser - Norsk'!N14)&gt;0,'Analyser - Norsk'!N14,"")</f>
        <v/>
      </c>
      <c r="O25" s="3" t="str">
        <f>IF(LEN('Analyser - Norsk'!O14)&gt;0,'Analyser - Norsk'!O14,"")</f>
        <v/>
      </c>
      <c r="P25" s="3" t="str">
        <f>IF(LEN('Analyser - Norsk'!P14)&gt;0,'Analyser - Norsk'!P14,"")</f>
        <v/>
      </c>
      <c r="Q25" s="7" t="str">
        <f>IF(LEN('Analyser - Norsk'!Q14)&gt;0,'Analyser - Norsk'!Q14,"")</f>
        <v/>
      </c>
    </row>
    <row r="26" spans="1:17" x14ac:dyDescent="0.25">
      <c r="A26" s="4" t="s">
        <v>179</v>
      </c>
      <c r="B26" s="5" t="s">
        <v>207</v>
      </c>
      <c r="C26" s="17" t="str">
        <f>IF(LEN('Analyser - Norsk'!C2)&gt;0,'Analyser - Norsk'!C2,"")</f>
        <v/>
      </c>
      <c r="D26" s="2" t="str">
        <f>IF(LEN('Analyser - Norsk'!D2)&gt;0,'Analyser - Norsk'!D2,"")</f>
        <v/>
      </c>
      <c r="E26" s="3" t="str">
        <f>IF(LEN('Analyser - Norsk'!E2)&gt;0,'Analyser - Norsk'!E2,"")</f>
        <v/>
      </c>
      <c r="F26" s="3" t="str">
        <f>IF(LEN('Analyser - Norsk'!F2)&gt;0,'Analyser - Norsk'!F2,"")</f>
        <v/>
      </c>
      <c r="G26" s="3" t="str">
        <f>IF(LEN('Analyser - Norsk'!G2)&gt;0,'Analyser - Norsk'!G2,"")</f>
        <v/>
      </c>
      <c r="H26" s="3" t="str">
        <f>IF(LEN('Analyser - Norsk'!H2)&gt;0,'Analyser - Norsk'!H2,"")</f>
        <v/>
      </c>
      <c r="I26" s="3" t="str">
        <f>IF(LEN('Analyser - Norsk'!I2)&gt;0,'Analyser - Norsk'!I2,"")</f>
        <v/>
      </c>
      <c r="J26" s="3" t="str">
        <f>IF(LEN('Analyser - Norsk'!J2)&gt;0,'Analyser - Norsk'!J2,"")</f>
        <v/>
      </c>
      <c r="K26" s="3" t="str">
        <f>IF(LEN('Analyser - Norsk'!K2)&gt;0,'Analyser - Norsk'!K2,"")</f>
        <v/>
      </c>
      <c r="L26" s="2" t="str">
        <f>IF(LEN('Analyser - Norsk'!L2)&gt;0,'Analyser - Norsk'!L2,"")</f>
        <v/>
      </c>
      <c r="M26" s="3" t="str">
        <f>IF(LEN('Analyser - Norsk'!M2)&gt;0,'Analyser - Norsk'!M2,"")</f>
        <v/>
      </c>
      <c r="N26" s="3" t="str">
        <f>IF(LEN('Analyser - Norsk'!N2)&gt;0,'Analyser - Norsk'!N2,"")</f>
        <v/>
      </c>
      <c r="O26" s="3" t="str">
        <f>IF(LEN('Analyser - Norsk'!O2)&gt;0,'Analyser - Norsk'!O2,"")</f>
        <v/>
      </c>
      <c r="P26" s="3" t="str">
        <f>IF(LEN('Analyser - Norsk'!P2)&gt;0,'Analyser - Norsk'!P2,"")</f>
        <v/>
      </c>
      <c r="Q26" s="7" t="str">
        <f>IF(LEN('Analyser - Norsk'!Q2)&gt;0,'Analyser - Norsk'!Q2,"")</f>
        <v/>
      </c>
    </row>
    <row r="27" spans="1:17" x14ac:dyDescent="0.25">
      <c r="A27" s="2" t="s">
        <v>78</v>
      </c>
      <c r="B27" s="3" t="s">
        <v>207</v>
      </c>
      <c r="C27" s="17" t="str">
        <f>IF(LEN('Analyser - Norsk'!C15)&gt;0,'Analyser - Norsk'!C15,"")</f>
        <v>DNA</v>
      </c>
      <c r="D27" s="2" t="s">
        <v>89</v>
      </c>
      <c r="E27" s="3" t="s">
        <v>90</v>
      </c>
      <c r="F27" s="3" t="str">
        <f>IF(LEN('Analyser - Norsk'!F15)&gt;0,'Analyser - Norsk'!F15,"")</f>
        <v/>
      </c>
      <c r="G27" s="3" t="str">
        <f>IF(LEN('Analyser - Norsk'!G15)&gt;0,'Analyser - Norsk'!G15,"")</f>
        <v/>
      </c>
      <c r="H27" s="3" t="str">
        <f>IF(LEN('Analyser - Norsk'!H15)&gt;0,'Analyser - Norsk'!H15,"")</f>
        <v/>
      </c>
      <c r="I27" s="3" t="str">
        <f>IF(LEN('Analyser - Norsk'!I15)&gt;0,'Analyser - Norsk'!I15,"")</f>
        <v/>
      </c>
      <c r="J27" s="3" t="str">
        <f>IF(LEN('Analyser - Norsk'!J15)&gt;0,'Analyser - Norsk'!J15,"")</f>
        <v/>
      </c>
      <c r="K27" s="3" t="str">
        <f>IF(LEN('Analyser - Norsk'!K15)&gt;0,'Analyser - Norsk'!K15,"")</f>
        <v/>
      </c>
      <c r="L27" s="2" t="s">
        <v>125</v>
      </c>
      <c r="M27" s="3" t="s">
        <v>126</v>
      </c>
      <c r="N27" s="3" t="s">
        <v>127</v>
      </c>
      <c r="O27" s="3" t="s">
        <v>128</v>
      </c>
      <c r="P27" s="3" t="s">
        <v>129</v>
      </c>
      <c r="Q27" s="7" t="str">
        <f>IF(LEN('Analyser - Norsk'!Q15)&gt;0,'Analyser - Norsk'!Q15,"")</f>
        <v/>
      </c>
    </row>
    <row r="28" spans="1:17" x14ac:dyDescent="0.25">
      <c r="A28" s="2" t="s">
        <v>142</v>
      </c>
      <c r="B28" s="3" t="s">
        <v>207</v>
      </c>
      <c r="C28" s="17" t="str">
        <f>IF(LEN('Analyser - Norsk'!C21)&gt;0,'Analyser - Norsk'!C21,"")</f>
        <v/>
      </c>
      <c r="D28" s="2" t="str">
        <f>IF(LEN('Analyser - Norsk'!D21)&gt;0,'Analyser - Norsk'!D21,"")</f>
        <v/>
      </c>
      <c r="E28" s="3" t="str">
        <f>IF(LEN('Analyser - Norsk'!E21)&gt;0,'Analyser - Norsk'!E21,"")</f>
        <v/>
      </c>
      <c r="F28" s="3" t="str">
        <f>IF(LEN('Analyser - Norsk'!F21)&gt;0,'Analyser - Norsk'!F21,"")</f>
        <v/>
      </c>
      <c r="G28" s="3" t="str">
        <f>IF(LEN('Analyser - Norsk'!G21)&gt;0,'Analyser - Norsk'!G21,"")</f>
        <v/>
      </c>
      <c r="H28" s="3" t="str">
        <f>IF(LEN('Analyser - Norsk'!H21)&gt;0,'Analyser - Norsk'!H21,"")</f>
        <v/>
      </c>
      <c r="I28" s="3" t="str">
        <f>IF(LEN('Analyser - Norsk'!I21)&gt;0,'Analyser - Norsk'!I21,"")</f>
        <v/>
      </c>
      <c r="J28" s="3" t="str">
        <f>IF(LEN('Analyser - Norsk'!J21)&gt;0,'Analyser - Norsk'!J21,"")</f>
        <v/>
      </c>
      <c r="K28" s="3" t="str">
        <f>IF(LEN('Analyser - Norsk'!K21)&gt;0,'Analyser - Norsk'!K21,"")</f>
        <v/>
      </c>
      <c r="L28" s="2" t="str">
        <f>IF(LEN('Analyser - Norsk'!L21)&gt;0,'Analyser - Norsk'!L21,"")</f>
        <v/>
      </c>
      <c r="M28" s="3" t="str">
        <f>IF(LEN('Analyser - Norsk'!M21)&gt;0,'Analyser - Norsk'!M21,"")</f>
        <v/>
      </c>
      <c r="N28" s="3" t="str">
        <f>IF(LEN('Analyser - Norsk'!N21)&gt;0,'Analyser - Norsk'!N21,"")</f>
        <v/>
      </c>
      <c r="O28" s="3" t="str">
        <f>IF(LEN('Analyser - Norsk'!O21)&gt;0,'Analyser - Norsk'!O21,"")</f>
        <v/>
      </c>
      <c r="P28" s="3" t="str">
        <f>IF(LEN('Analyser - Norsk'!P21)&gt;0,'Analyser - Norsk'!P21,"")</f>
        <v/>
      </c>
      <c r="Q28" s="7" t="str">
        <f>IF(LEN('Analyser - Norsk'!Q21)&gt;0,'Analyser - Norsk'!Q21,"")</f>
        <v/>
      </c>
    </row>
    <row r="29" spans="1:17" x14ac:dyDescent="0.25">
      <c r="A29" s="4" t="s">
        <v>79</v>
      </c>
      <c r="B29" s="5" t="s">
        <v>207</v>
      </c>
      <c r="C29" s="17" t="str">
        <f>IF(LEN('Analyser - Norsk'!C22)&gt;0,'Analyser - Norsk'!C22,"")</f>
        <v>FTIR</v>
      </c>
      <c r="D29" s="2" t="str">
        <f>IF(LEN('Analyser - Norsk'!D22)&gt;0,'Analyser - Norsk'!D22,"")</f>
        <v/>
      </c>
      <c r="E29" s="3" t="str">
        <f>IF(LEN('Analyser - Norsk'!E22)&gt;0,'Analyser - Norsk'!E22,"")</f>
        <v/>
      </c>
      <c r="F29" s="3" t="str">
        <f>IF(LEN('Analyser - Norsk'!F22)&gt;0,'Analyser - Norsk'!F22,"")</f>
        <v/>
      </c>
      <c r="G29" s="3" t="str">
        <f>IF(LEN('Analyser - Norsk'!G22)&gt;0,'Analyser - Norsk'!G22,"")</f>
        <v/>
      </c>
      <c r="H29" s="3" t="str">
        <f>IF(LEN('Analyser - Norsk'!H22)&gt;0,'Analyser - Norsk'!H22,"")</f>
        <v/>
      </c>
      <c r="I29" s="3" t="str">
        <f>IF(LEN('Analyser - Norsk'!I22)&gt;0,'Analyser - Norsk'!I22,"")</f>
        <v/>
      </c>
      <c r="J29" s="3" t="str">
        <f>IF(LEN('Analyser - Norsk'!J22)&gt;0,'Analyser - Norsk'!J22,"")</f>
        <v/>
      </c>
      <c r="K29" s="3" t="str">
        <f>IF(LEN('Analyser - Norsk'!K22)&gt;0,'Analyser - Norsk'!K22,"")</f>
        <v/>
      </c>
      <c r="L29" s="2" t="str">
        <f>IF(LEN('Analyser - Norsk'!L22)&gt;0,'Analyser - Norsk'!L22,"")</f>
        <v/>
      </c>
      <c r="M29" s="3" t="str">
        <f>IF(LEN('Analyser - Norsk'!M22)&gt;0,'Analyser - Norsk'!M22,"")</f>
        <v/>
      </c>
      <c r="N29" s="3" t="str">
        <f>IF(LEN('Analyser - Norsk'!N22)&gt;0,'Analyser - Norsk'!N22,"")</f>
        <v/>
      </c>
      <c r="O29" s="3" t="str">
        <f>IF(LEN('Analyser - Norsk'!O22)&gt;0,'Analyser - Norsk'!O22,"")</f>
        <v/>
      </c>
      <c r="P29" s="3" t="str">
        <f>IF(LEN('Analyser - Norsk'!P22)&gt;0,'Analyser - Norsk'!P22,"")</f>
        <v/>
      </c>
      <c r="Q29" s="7" t="str">
        <f>IF(LEN('Analyser - Norsk'!Q22)&gt;0,'Analyser - Norsk'!Q22,"")</f>
        <v/>
      </c>
    </row>
    <row r="30" spans="1:17" x14ac:dyDescent="0.25">
      <c r="A30" s="4" t="s">
        <v>80</v>
      </c>
      <c r="B30" s="5" t="s">
        <v>207</v>
      </c>
      <c r="C30" s="17" t="str">
        <f>IF(LEN('Analyser - Norsk'!C26)&gt;0,'Analyser - Norsk'!C26,"")</f>
        <v>ICP</v>
      </c>
      <c r="D30" s="2" t="str">
        <f>IF(LEN('Analyser - Norsk'!D26)&gt;0,'Analyser - Norsk'!D26,"")</f>
        <v>ICP-OES (ICP-AES)</v>
      </c>
      <c r="E30" s="3" t="str">
        <f>IF(LEN('Analyser - Norsk'!E26)&gt;0,'Analyser - Norsk'!E26,"")</f>
        <v>ICP-MS</v>
      </c>
      <c r="F30" s="3" t="str">
        <f>IF(LEN('Analyser - Norsk'!F26)&gt;0,'Analyser - Norsk'!F26,"")</f>
        <v>ICP-SFMS</v>
      </c>
      <c r="G30" s="3" t="str">
        <f>IF(LEN('Analyser - Norsk'!G26)&gt;0,'Analyser - Norsk'!G26,"")</f>
        <v/>
      </c>
      <c r="H30" s="3" t="str">
        <f>IF(LEN('Analyser - Norsk'!H26)&gt;0,'Analyser - Norsk'!H26,"")</f>
        <v/>
      </c>
      <c r="I30" s="3" t="str">
        <f>IF(LEN('Analyser - Norsk'!I26)&gt;0,'Analyser - Norsk'!I26,"")</f>
        <v/>
      </c>
      <c r="J30" s="3" t="str">
        <f>IF(LEN('Analyser - Norsk'!J26)&gt;0,'Analyser - Norsk'!J26,"")</f>
        <v/>
      </c>
      <c r="K30" s="3" t="str">
        <f>IF(LEN('Analyser - Norsk'!K26)&gt;0,'Analyser - Norsk'!K26,"")</f>
        <v/>
      </c>
      <c r="L30" s="2"/>
      <c r="M30" s="3" t="str">
        <f>IF(LEN('Analyser - Norsk'!M26)&gt;0,'Analyser - Norsk'!M26,"")</f>
        <v/>
      </c>
      <c r="N30" s="3" t="str">
        <f>IF(LEN('Analyser - Norsk'!N26)&gt;0,'Analyser - Norsk'!N26,"")</f>
        <v/>
      </c>
      <c r="O30" s="3" t="str">
        <f>IF(LEN('Analyser - Norsk'!O26)&gt;0,'Analyser - Norsk'!O26,"")</f>
        <v/>
      </c>
      <c r="P30" s="3" t="str">
        <f>IF(LEN('Analyser - Norsk'!P26)&gt;0,'Analyser - Norsk'!P26,"")</f>
        <v/>
      </c>
      <c r="Q30" s="7" t="str">
        <f>IF(LEN('Analyser - Norsk'!Q26)&gt;0,'Analyser - Norsk'!Q26,"")</f>
        <v/>
      </c>
    </row>
    <row r="31" spans="1:17" x14ac:dyDescent="0.25">
      <c r="A31" s="4" t="s">
        <v>74</v>
      </c>
      <c r="B31" s="5" t="s">
        <v>210</v>
      </c>
      <c r="C31" s="17" t="str">
        <f>IF(LEN('Analyser - Norsk'!C7)&gt;0,'Analyser - Norsk'!C7,"")</f>
        <v/>
      </c>
      <c r="D31" s="2" t="s">
        <v>224</v>
      </c>
      <c r="E31" s="3" t="s">
        <v>232</v>
      </c>
      <c r="F31" s="3" t="s">
        <v>233</v>
      </c>
      <c r="G31" s="3" t="s">
        <v>88</v>
      </c>
      <c r="H31" s="3" t="str">
        <f>IF(LEN('Analyser - Norsk'!H7)&gt;0,'Analyser - Norsk'!H7,"")</f>
        <v/>
      </c>
      <c r="I31" s="3" t="str">
        <f>IF(LEN('Analyser - Norsk'!I7)&gt;0,'Analyser - Norsk'!I7,"")</f>
        <v/>
      </c>
      <c r="J31" s="3" t="str">
        <f>IF(LEN('Analyser - Norsk'!J7)&gt;0,'Analyser - Norsk'!J7,"")</f>
        <v/>
      </c>
      <c r="K31" s="3" t="str">
        <f>IF(LEN('Analyser - Norsk'!K7)&gt;0,'Analyser - Norsk'!K7,"")</f>
        <v/>
      </c>
      <c r="L31" s="2" t="str">
        <f>IF(LEN('Analyser - Norsk'!L7)&gt;0,'Analyser - Norsk'!L7,"")</f>
        <v/>
      </c>
      <c r="M31" s="3" t="str">
        <f>IF(LEN('Analyser - Norsk'!M7)&gt;0,'Analyser - Norsk'!M7,"")</f>
        <v/>
      </c>
      <c r="N31" s="3" t="str">
        <f>IF(LEN('Analyser - Norsk'!N7)&gt;0,'Analyser - Norsk'!N7,"")</f>
        <v/>
      </c>
      <c r="O31" s="3" t="str">
        <f>IF(LEN('Analyser - Norsk'!O7)&gt;0,'Analyser - Norsk'!O7,"")</f>
        <v/>
      </c>
      <c r="P31" s="3" t="str">
        <f>IF(LEN('Analyser - Norsk'!P7)&gt;0,'Analyser - Norsk'!P7,"")</f>
        <v/>
      </c>
      <c r="Q31" s="7" t="str">
        <f>IF(LEN('Analyser - Norsk'!Q7)&gt;0,'Analyser - Norsk'!Q7,"")</f>
        <v/>
      </c>
    </row>
    <row r="32" spans="1:17" x14ac:dyDescent="0.25">
      <c r="A32" s="4" t="s">
        <v>154</v>
      </c>
      <c r="B32" s="5" t="s">
        <v>210</v>
      </c>
      <c r="C32" s="17" t="str">
        <f>IF(LEN('Analyser - Norsk'!C9)&gt;0,'Analyser - Norsk'!C9,"")</f>
        <v>UV</v>
      </c>
      <c r="D32" s="2" t="str">
        <f>IF(LEN('Analyser - Norsk'!D9)&gt;0,'Analyser - Norsk'!D9,"")</f>
        <v/>
      </c>
      <c r="E32" s="3" t="str">
        <f>IF(LEN('Analyser - Norsk'!E9)&gt;0,'Analyser - Norsk'!E9,"")</f>
        <v/>
      </c>
      <c r="F32" s="3" t="str">
        <f>IF(LEN('Analyser - Norsk'!F9)&gt;0,'Analyser - Norsk'!F9,"")</f>
        <v/>
      </c>
      <c r="G32" s="3" t="str">
        <f>IF(LEN('Analyser - Norsk'!G9)&gt;0,'Analyser - Norsk'!G9,"")</f>
        <v/>
      </c>
      <c r="H32" s="3" t="str">
        <f>IF(LEN('Analyser - Norsk'!H9)&gt;0,'Analyser - Norsk'!H9,"")</f>
        <v/>
      </c>
      <c r="I32" s="3" t="str">
        <f>IF(LEN('Analyser - Norsk'!I9)&gt;0,'Analyser - Norsk'!I9,"")</f>
        <v/>
      </c>
      <c r="J32" s="3" t="str">
        <f>IF(LEN('Analyser - Norsk'!J9)&gt;0,'Analyser - Norsk'!J9,"")</f>
        <v/>
      </c>
      <c r="K32" s="3" t="str">
        <f>IF(LEN('Analyser - Norsk'!K9)&gt;0,'Analyser - Norsk'!K9,"")</f>
        <v/>
      </c>
      <c r="L32" s="2" t="str">
        <f>IF(LEN('Analyser - Norsk'!L9)&gt;0,'Analyser - Norsk'!L9,"")</f>
        <v/>
      </c>
      <c r="M32" s="3" t="str">
        <f>IF(LEN('Analyser - Norsk'!M9)&gt;0,'Analyser - Norsk'!M9,"")</f>
        <v/>
      </c>
      <c r="N32" s="3" t="str">
        <f>IF(LEN('Analyser - Norsk'!N9)&gt;0,'Analyser - Norsk'!N9,"")</f>
        <v/>
      </c>
      <c r="O32" s="3" t="str">
        <f>IF(LEN('Analyser - Norsk'!O9)&gt;0,'Analyser - Norsk'!O9,"")</f>
        <v/>
      </c>
      <c r="P32" s="3" t="str">
        <f>IF(LEN('Analyser - Norsk'!P9)&gt;0,'Analyser - Norsk'!P9,"")</f>
        <v/>
      </c>
      <c r="Q32" s="7" t="str">
        <f>IF(LEN('Analyser - Norsk'!Q9)&gt;0,'Analyser - Norsk'!Q9,"")</f>
        <v/>
      </c>
    </row>
    <row r="33" spans="1:17" x14ac:dyDescent="0.25">
      <c r="A33" s="2" t="s">
        <v>180</v>
      </c>
      <c r="B33" s="3" t="s">
        <v>210</v>
      </c>
      <c r="C33" s="17" t="str">
        <f>IF(LEN('Analyser - Norsk'!C13)&gt;0,'Analyser - Norsk'!C13,"")</f>
        <v/>
      </c>
      <c r="D33" s="2" t="s">
        <v>152</v>
      </c>
      <c r="E33" s="3" t="s">
        <v>153</v>
      </c>
      <c r="F33" s="3" t="s">
        <v>161</v>
      </c>
      <c r="G33" s="3" t="s">
        <v>88</v>
      </c>
      <c r="H33" s="3" t="s">
        <v>162</v>
      </c>
      <c r="I33" s="3" t="str">
        <f>IF(LEN('Analyser - Norsk'!I13)&gt;0,'Analyser - Norsk'!I13,"")</f>
        <v/>
      </c>
      <c r="J33" s="3" t="str">
        <f>IF(LEN('Analyser - Norsk'!J13)&gt;0,'Analyser - Norsk'!J13,"")</f>
        <v/>
      </c>
      <c r="K33" s="3" t="str">
        <f>IF(LEN('Analyser - Norsk'!K13)&gt;0,'Analyser - Norsk'!K13,"")</f>
        <v/>
      </c>
      <c r="L33" s="2" t="str">
        <f>IF(LEN('Analyser - Norsk'!L13)&gt;0,'Analyser - Norsk'!L13,"")</f>
        <v/>
      </c>
      <c r="M33" s="3" t="str">
        <f>IF(LEN('Analyser - Norsk'!M13)&gt;0,'Analyser - Norsk'!M13,"")</f>
        <v/>
      </c>
      <c r="N33" s="3" t="str">
        <f>IF(LEN('Analyser - Norsk'!N13)&gt;0,'Analyser - Norsk'!N13,"")</f>
        <v/>
      </c>
      <c r="O33" s="3" t="str">
        <f>IF(LEN('Analyser - Norsk'!O13)&gt;0,'Analyser - Norsk'!O13,"")</f>
        <v/>
      </c>
      <c r="P33" s="3" t="str">
        <f>IF(LEN('Analyser - Norsk'!P13)&gt;0,'Analyser - Norsk'!P13,"")</f>
        <v/>
      </c>
      <c r="Q33" s="7" t="str">
        <f>IF(LEN('Analyser - Norsk'!Q13)&gt;0,'Analyser - Norsk'!Q13,"")</f>
        <v/>
      </c>
    </row>
    <row r="34" spans="1:17" x14ac:dyDescent="0.25">
      <c r="A34" s="4" t="s">
        <v>194</v>
      </c>
      <c r="B34" s="5" t="s">
        <v>210</v>
      </c>
      <c r="C34" s="17" t="str">
        <f>IF(LEN('Analyser - Norsk'!C30)&gt;0,'Analyser - Norsk'!C30,"")</f>
        <v>MS</v>
      </c>
      <c r="D34" s="2" t="str">
        <f>IF(LEN('Analyser - Norsk'!D30)&gt;0,'Analyser - Norsk'!D30,"")</f>
        <v/>
      </c>
      <c r="E34" s="3" t="str">
        <f>IF(LEN('Analyser - Norsk'!E30)&gt;0,'Analyser - Norsk'!E30,"")</f>
        <v/>
      </c>
      <c r="F34" s="3" t="str">
        <f>IF(LEN('Analyser - Norsk'!F30)&gt;0,'Analyser - Norsk'!F30,"")</f>
        <v/>
      </c>
      <c r="G34" s="3" t="str">
        <f>IF(LEN('Analyser - Norsk'!G30)&gt;0,'Analyser - Norsk'!G30,"")</f>
        <v/>
      </c>
      <c r="H34" s="3" t="str">
        <f>IF(LEN('Analyser - Norsk'!H30)&gt;0,'Analyser - Norsk'!H30,"")</f>
        <v/>
      </c>
      <c r="I34" s="3" t="str">
        <f>IF(LEN('Analyser - Norsk'!I30)&gt;0,'Analyser - Norsk'!I30,"")</f>
        <v/>
      </c>
      <c r="J34" s="3" t="str">
        <f>IF(LEN('Analyser - Norsk'!J30)&gt;0,'Analyser - Norsk'!J30,"")</f>
        <v/>
      </c>
      <c r="K34" s="3" t="str">
        <f>IF(LEN('Analyser - Norsk'!K30)&gt;0,'Analyser - Norsk'!K30,"")</f>
        <v/>
      </c>
      <c r="L34" s="2" t="str">
        <f>IF(LEN('Analyser - Norsk'!L30)&gt;0,'Analyser - Norsk'!L30,"")</f>
        <v/>
      </c>
      <c r="M34" s="3" t="str">
        <f>IF(LEN('Analyser - Norsk'!M30)&gt;0,'Analyser - Norsk'!M30,"")</f>
        <v/>
      </c>
      <c r="N34" s="3" t="str">
        <f>IF(LEN('Analyser - Norsk'!N30)&gt;0,'Analyser - Norsk'!N30,"")</f>
        <v/>
      </c>
      <c r="O34" s="3" t="str">
        <f>IF(LEN('Analyser - Norsk'!O30)&gt;0,'Analyser - Norsk'!O30,"")</f>
        <v/>
      </c>
      <c r="P34" s="3" t="str">
        <f>IF(LEN('Analyser - Norsk'!P30)&gt;0,'Analyser - Norsk'!P30,"")</f>
        <v/>
      </c>
      <c r="Q34" s="7" t="str">
        <f>IF(LEN('Analyser - Norsk'!Q30)&gt;0,'Analyser - Norsk'!Q30,"")</f>
        <v/>
      </c>
    </row>
    <row r="35" spans="1:17" x14ac:dyDescent="0.25">
      <c r="A35" s="4" t="s">
        <v>135</v>
      </c>
      <c r="B35" s="5" t="s">
        <v>209</v>
      </c>
      <c r="C35" s="17" t="str">
        <f>IF(LEN('Analyser - Norsk'!C6)&gt;0,'Analyser - Norsk'!C6,"")</f>
        <v/>
      </c>
      <c r="D35" s="2" t="str">
        <f>IF(LEN('Analyser - Norsk'!D6)&gt;0,'Analyser - Norsk'!D6,"")</f>
        <v>Lys-/polarisasjonsmikroskopi</v>
      </c>
      <c r="E35" s="3" t="str">
        <f>IF(LEN('Analyser - Norsk'!E6)&gt;0,'Analyser - Norsk'!E6,"")</f>
        <v>Scanning elektronmikroskopi (SEM)</v>
      </c>
      <c r="F35" s="3" t="str">
        <f>IF(LEN('Analyser - Norsk'!F6)&gt;0,'Analyser - Norsk'!F6,"")</f>
        <v>Transmisjon elektronmikroskopi (TEM)</v>
      </c>
      <c r="G35" s="3" t="str">
        <f>IF(LEN('Analyser - Norsk'!G6)&gt;0,'Analyser - Norsk'!G6,"")</f>
        <v>Røntgenmikroskopi</v>
      </c>
      <c r="H35" s="3" t="str">
        <f>IF(LEN('Analyser - Norsk'!H6)&gt;0,'Analyser - Norsk'!H6,"")</f>
        <v/>
      </c>
      <c r="I35" s="3" t="str">
        <f>IF(LEN('Analyser - Norsk'!I6)&gt;0,'Analyser - Norsk'!I6,"")</f>
        <v/>
      </c>
      <c r="J35" s="3" t="str">
        <f>IF(LEN('Analyser - Norsk'!J6)&gt;0,'Analyser - Norsk'!J6,"")</f>
        <v/>
      </c>
      <c r="K35" s="3" t="str">
        <f>IF(LEN('Analyser - Norsk'!K6)&gt;0,'Analyser - Norsk'!K6,"")</f>
        <v/>
      </c>
      <c r="L35" s="2" t="str">
        <f>IF(LEN('Analyser - Norsk'!L6)&gt;0,'Analyser - Norsk'!L6,"")</f>
        <v/>
      </c>
      <c r="M35" s="3" t="str">
        <f>IF(LEN('Analyser - Norsk'!M6)&gt;0,'Analyser - Norsk'!M6,"")</f>
        <v/>
      </c>
      <c r="N35" s="3" t="str">
        <f>IF(LEN('Analyser - Norsk'!N6)&gt;0,'Analyser - Norsk'!N6,"")</f>
        <v/>
      </c>
      <c r="O35" s="3" t="str">
        <f>IF(LEN('Analyser - Norsk'!O6)&gt;0,'Analyser - Norsk'!O6,"")</f>
        <v/>
      </c>
      <c r="P35" s="3" t="str">
        <f>IF(LEN('Analyser - Norsk'!P6)&gt;0,'Analyser - Norsk'!P6,"")</f>
        <v/>
      </c>
      <c r="Q35" s="7" t="str">
        <f>IF(LEN('Analyser - Norsk'!Q6)&gt;0,'Analyser - Norsk'!Q6,"")</f>
        <v/>
      </c>
    </row>
    <row r="36" spans="1:17" x14ac:dyDescent="0.25">
      <c r="A36" s="2" t="s">
        <v>140</v>
      </c>
      <c r="B36" s="3" t="s">
        <v>213</v>
      </c>
      <c r="C36" s="17" t="str">
        <f>IF(LEN('Analyser - Norsk'!C43)&gt;0,'Analyser - Norsk'!C43,"")</f>
        <v/>
      </c>
      <c r="D36" s="2" t="str">
        <f>IF(LEN('Analyser - Norsk'!D43)&gt;0,'Analyser - Norsk'!D43,"")</f>
        <v/>
      </c>
      <c r="E36" s="3" t="str">
        <f>IF(LEN('Analyser - Norsk'!E43)&gt;0,'Analyser - Norsk'!E43,"")</f>
        <v/>
      </c>
      <c r="F36" s="3" t="str">
        <f>IF(LEN('Analyser - Norsk'!F43)&gt;0,'Analyser - Norsk'!F43,"")</f>
        <v/>
      </c>
      <c r="G36" s="3" t="str">
        <f>IF(LEN('Analyser - Norsk'!G43)&gt;0,'Analyser - Norsk'!G43,"")</f>
        <v/>
      </c>
      <c r="H36" s="3" t="str">
        <f>IF(LEN('Analyser - Norsk'!H43)&gt;0,'Analyser - Norsk'!H43,"")</f>
        <v/>
      </c>
      <c r="I36" s="3" t="str">
        <f>IF(LEN('Analyser - Norsk'!I43)&gt;0,'Analyser - Norsk'!I43,"")</f>
        <v/>
      </c>
      <c r="J36" s="3" t="str">
        <f>IF(LEN('Analyser - Norsk'!J43)&gt;0,'Analyser - Norsk'!J43,"")</f>
        <v/>
      </c>
      <c r="K36" s="3" t="str">
        <f>IF(LEN('Analyser - Norsk'!K43)&gt;0,'Analyser - Norsk'!K43,"")</f>
        <v/>
      </c>
      <c r="L36" s="2" t="str">
        <f>IF(LEN('Analyser - Norsk'!L43)&gt;0,'Analyser - Norsk'!L43,"")</f>
        <v/>
      </c>
      <c r="M36" s="3" t="str">
        <f>IF(LEN('Analyser - Norsk'!M43)&gt;0,'Analyser - Norsk'!M43,"")</f>
        <v/>
      </c>
      <c r="N36" s="3" t="str">
        <f>IF(LEN('Analyser - Norsk'!N43)&gt;0,'Analyser - Norsk'!N43,"")</f>
        <v/>
      </c>
      <c r="O36" s="3" t="str">
        <f>IF(LEN('Analyser - Norsk'!O43)&gt;0,'Analyser - Norsk'!O43,"")</f>
        <v/>
      </c>
      <c r="P36" s="3" t="str">
        <f>IF(LEN('Analyser - Norsk'!P43)&gt;0,'Analyser - Norsk'!P43,"")</f>
        <v/>
      </c>
      <c r="Q36" s="7" t="str">
        <f>IF(LEN('Analyser - Norsk'!Q43)&gt;0,'Analyser - Norsk'!Q43,"")</f>
        <v/>
      </c>
    </row>
    <row r="37" spans="1:17" x14ac:dyDescent="0.25">
      <c r="A37" s="4" t="s">
        <v>82</v>
      </c>
      <c r="B37" s="5" t="s">
        <v>75</v>
      </c>
      <c r="C37" s="17" t="str">
        <f>IF(LEN('Analyser - Norsk'!C11)&gt;0,'Analyser - Norsk'!C11,"")</f>
        <v>C14</v>
      </c>
      <c r="D37" s="2" t="str">
        <f>IF(LEN('Analyser - Norsk'!D11)&gt;0,'Analyser - Norsk'!D11,"")</f>
        <v/>
      </c>
      <c r="E37" s="3" t="str">
        <f>IF(LEN('Analyser - Norsk'!E11)&gt;0,'Analyser - Norsk'!E11,"")</f>
        <v/>
      </c>
      <c r="F37" s="3" t="str">
        <f>IF(LEN('Analyser - Norsk'!F11)&gt;0,'Analyser - Norsk'!F11,"")</f>
        <v/>
      </c>
      <c r="G37" s="3" t="str">
        <f>IF(LEN('Analyser - Norsk'!G11)&gt;0,'Analyser - Norsk'!G11,"")</f>
        <v/>
      </c>
      <c r="H37" s="3" t="str">
        <f>IF(LEN('Analyser - Norsk'!H11)&gt;0,'Analyser - Norsk'!H11,"")</f>
        <v/>
      </c>
      <c r="I37" s="3" t="str">
        <f>IF(LEN('Analyser - Norsk'!I11)&gt;0,'Analyser - Norsk'!I11,"")</f>
        <v/>
      </c>
      <c r="J37" s="3" t="str">
        <f>IF(LEN('Analyser - Norsk'!J11)&gt;0,'Analyser - Norsk'!J11,"")</f>
        <v/>
      </c>
      <c r="K37" s="3" t="str">
        <f>IF(LEN('Analyser - Norsk'!K11)&gt;0,'Analyser - Norsk'!K11,"")</f>
        <v/>
      </c>
      <c r="L37" s="2" t="s">
        <v>119</v>
      </c>
      <c r="M37" s="3" t="s">
        <v>120</v>
      </c>
      <c r="N37" s="3" t="s">
        <v>121</v>
      </c>
      <c r="O37" s="3" t="s">
        <v>122</v>
      </c>
      <c r="P37" s="3" t="s">
        <v>123</v>
      </c>
      <c r="Q37" s="7" t="s">
        <v>124</v>
      </c>
    </row>
    <row r="38" spans="1:17" x14ac:dyDescent="0.25">
      <c r="A38" s="4" t="s">
        <v>165</v>
      </c>
      <c r="B38" s="5" t="s">
        <v>138</v>
      </c>
      <c r="C38" s="17" t="str">
        <f>IF(LEN('Analyser - Norsk'!C28)&gt;0,'Analyser - Norsk'!C28,"")</f>
        <v>ISE-H</v>
      </c>
      <c r="D38" s="2" t="str">
        <f>IF(LEN('Analyser - Norsk'!D28)&gt;0,'Analyser - Norsk'!D28,"")</f>
        <v/>
      </c>
      <c r="E38" s="3" t="str">
        <f>IF(LEN('Analyser - Norsk'!E28)&gt;0,'Analyser - Norsk'!E28,"")</f>
        <v/>
      </c>
      <c r="F38" s="3" t="str">
        <f>IF(LEN('Analyser - Norsk'!F28)&gt;0,'Analyser - Norsk'!F28,"")</f>
        <v/>
      </c>
      <c r="G38" s="3" t="str">
        <f>IF(LEN('Analyser - Norsk'!G28)&gt;0,'Analyser - Norsk'!G28,"")</f>
        <v/>
      </c>
      <c r="H38" s="3" t="str">
        <f>IF(LEN('Analyser - Norsk'!H28)&gt;0,'Analyser - Norsk'!H28,"")</f>
        <v/>
      </c>
      <c r="I38" s="3" t="str">
        <f>IF(LEN('Analyser - Norsk'!I28)&gt;0,'Analyser - Norsk'!I28,"")</f>
        <v/>
      </c>
      <c r="J38" s="3" t="str">
        <f>IF(LEN('Analyser - Norsk'!J28)&gt;0,'Analyser - Norsk'!J28,"")</f>
        <v/>
      </c>
      <c r="K38" s="3" t="str">
        <f>IF(LEN('Analyser - Norsk'!K28)&gt;0,'Analyser - Norsk'!K28,"")</f>
        <v/>
      </c>
      <c r="L38" s="2" t="str">
        <f>IF(LEN('Analyser - Norsk'!L28)&gt;0,'Analyser - Norsk'!L28,"")</f>
        <v/>
      </c>
      <c r="M38" s="3" t="str">
        <f>IF(LEN('Analyser - Norsk'!M28)&gt;0,'Analyser - Norsk'!M28,"")</f>
        <v/>
      </c>
      <c r="N38" s="3" t="str">
        <f>IF(LEN('Analyser - Norsk'!N28)&gt;0,'Analyser - Norsk'!N28,"")</f>
        <v/>
      </c>
      <c r="O38" s="3" t="str">
        <f>IF(LEN('Analyser - Norsk'!O28)&gt;0,'Analyser - Norsk'!O28,"")</f>
        <v/>
      </c>
      <c r="P38" s="3" t="str">
        <f>IF(LEN('Analyser - Norsk'!P28)&gt;0,'Analyser - Norsk'!P28,"")</f>
        <v/>
      </c>
      <c r="Q38" s="7" t="str">
        <f>IF(LEN('Analyser - Norsk'!Q28)&gt;0,'Analyser - Norsk'!Q28,"")</f>
        <v/>
      </c>
    </row>
    <row r="39" spans="1:17" x14ac:dyDescent="0.25">
      <c r="A39" s="4" t="s">
        <v>164</v>
      </c>
      <c r="B39" s="5" t="s">
        <v>138</v>
      </c>
      <c r="C39" s="17" t="str">
        <f>IF(LEN('Analyser - Norsk'!C27)&gt;0,'Analyser - Norsk'!C27,"")</f>
        <v>ISE-Cl</v>
      </c>
      <c r="D39" s="2" t="str">
        <f>IF(LEN('Analyser - Norsk'!D27)&gt;0,'Analyser - Norsk'!D27,"")</f>
        <v/>
      </c>
      <c r="E39" s="3" t="str">
        <f>IF(LEN('Analyser - Norsk'!E27)&gt;0,'Analyser - Norsk'!E27,"")</f>
        <v/>
      </c>
      <c r="F39" s="3" t="str">
        <f>IF(LEN('Analyser - Norsk'!F27)&gt;0,'Analyser - Norsk'!F27,"")</f>
        <v/>
      </c>
      <c r="G39" s="3" t="str">
        <f>IF(LEN('Analyser - Norsk'!G27)&gt;0,'Analyser - Norsk'!G27,"")</f>
        <v/>
      </c>
      <c r="H39" s="3" t="str">
        <f>IF(LEN('Analyser - Norsk'!H27)&gt;0,'Analyser - Norsk'!H27,"")</f>
        <v/>
      </c>
      <c r="I39" s="3" t="str">
        <f>IF(LEN('Analyser - Norsk'!I27)&gt;0,'Analyser - Norsk'!I27,"")</f>
        <v/>
      </c>
      <c r="J39" s="3" t="str">
        <f>IF(LEN('Analyser - Norsk'!J27)&gt;0,'Analyser - Norsk'!J27,"")</f>
        <v/>
      </c>
      <c r="K39" s="3" t="str">
        <f>IF(LEN('Analyser - Norsk'!K27)&gt;0,'Analyser - Norsk'!K27,"")</f>
        <v/>
      </c>
      <c r="L39" s="2" t="str">
        <f>IF(LEN('Analyser - Norsk'!L27)&gt;0,'Analyser - Norsk'!L27,"")</f>
        <v/>
      </c>
      <c r="M39" s="3" t="str">
        <f>IF(LEN('Analyser - Norsk'!M27)&gt;0,'Analyser - Norsk'!M27,"")</f>
        <v/>
      </c>
      <c r="N39" s="3" t="str">
        <f>IF(LEN('Analyser - Norsk'!N27)&gt;0,'Analyser - Norsk'!N27,"")</f>
        <v/>
      </c>
      <c r="O39" s="3" t="str">
        <f>IF(LEN('Analyser - Norsk'!O27)&gt;0,'Analyser - Norsk'!O27,"")</f>
        <v/>
      </c>
      <c r="P39" s="3" t="str">
        <f>IF(LEN('Analyser - Norsk'!P27)&gt;0,'Analyser - Norsk'!P27,"")</f>
        <v/>
      </c>
      <c r="Q39" s="7" t="str">
        <f>IF(LEN('Analyser - Norsk'!Q27)&gt;0,'Analyser - Norsk'!Q27,"")</f>
        <v/>
      </c>
    </row>
    <row r="40" spans="1:17" x14ac:dyDescent="0.25">
      <c r="A40" s="4" t="s">
        <v>195</v>
      </c>
      <c r="B40" s="5" t="s">
        <v>211</v>
      </c>
      <c r="C40" s="17" t="str">
        <f>IF(LEN('Analyser - Norsk'!C33)&gt;0,'Analyser - Norsk'!C33,"")</f>
        <v>Raman</v>
      </c>
      <c r="D40" s="2" t="str">
        <f>IF(LEN('Analyser - Norsk'!D33)&gt;0,'Analyser - Norsk'!D33,"")</f>
        <v/>
      </c>
      <c r="E40" s="3" t="str">
        <f>IF(LEN('Analyser - Norsk'!E33)&gt;0,'Analyser - Norsk'!E33,"")</f>
        <v/>
      </c>
      <c r="F40" s="3" t="str">
        <f>IF(LEN('Analyser - Norsk'!F33)&gt;0,'Analyser - Norsk'!F33,"")</f>
        <v/>
      </c>
      <c r="G40" s="3" t="str">
        <f>IF(LEN('Analyser - Norsk'!G33)&gt;0,'Analyser - Norsk'!G33,"")</f>
        <v/>
      </c>
      <c r="H40" s="3" t="str">
        <f>IF(LEN('Analyser - Norsk'!H33)&gt;0,'Analyser - Norsk'!H33,"")</f>
        <v/>
      </c>
      <c r="I40" s="3" t="str">
        <f>IF(LEN('Analyser - Norsk'!I33)&gt;0,'Analyser - Norsk'!I33,"")</f>
        <v/>
      </c>
      <c r="J40" s="3" t="str">
        <f>IF(LEN('Analyser - Norsk'!J33)&gt;0,'Analyser - Norsk'!J33,"")</f>
        <v/>
      </c>
      <c r="K40" s="3" t="str">
        <f>IF(LEN('Analyser - Norsk'!K33)&gt;0,'Analyser - Norsk'!K33,"")</f>
        <v/>
      </c>
      <c r="L40" s="2" t="str">
        <f>IF(LEN('Analyser - Norsk'!L33)&gt;0,'Analyser - Norsk'!L33,"")</f>
        <v/>
      </c>
      <c r="M40" s="3" t="str">
        <f>IF(LEN('Analyser - Norsk'!M33)&gt;0,'Analyser - Norsk'!M33,"")</f>
        <v/>
      </c>
      <c r="N40" s="3" t="str">
        <f>IF(LEN('Analyser - Norsk'!N33)&gt;0,'Analyser - Norsk'!N33,"")</f>
        <v/>
      </c>
      <c r="O40" s="3" t="str">
        <f>IF(LEN('Analyser - Norsk'!O33)&gt;0,'Analyser - Norsk'!O33,"")</f>
        <v/>
      </c>
      <c r="P40" s="3" t="str">
        <f>IF(LEN('Analyser - Norsk'!P33)&gt;0,'Analyser - Norsk'!P33,"")</f>
        <v/>
      </c>
      <c r="Q40" s="7" t="str">
        <f>IF(LEN('Analyser - Norsk'!Q33)&gt;0,'Analyser - Norsk'!Q33,"")</f>
        <v/>
      </c>
    </row>
    <row r="41" spans="1:17" x14ac:dyDescent="0.25">
      <c r="A41" s="4" t="s">
        <v>141</v>
      </c>
      <c r="B41" s="5" t="s">
        <v>211</v>
      </c>
      <c r="C41" s="17" t="str">
        <f>IF(LEN('Analyser - Norsk'!C36)&gt;0,'Analyser - Norsk'!C36,"")</f>
        <v>SEM-EDX/EDS</v>
      </c>
      <c r="D41" s="2" t="str">
        <f>IF(LEN('Analyser - Norsk'!D36)&gt;0,'Analyser - Norsk'!D36,"")</f>
        <v/>
      </c>
      <c r="E41" s="3" t="str">
        <f>IF(LEN('Analyser - Norsk'!E36)&gt;0,'Analyser - Norsk'!E36,"")</f>
        <v/>
      </c>
      <c r="F41" s="3" t="str">
        <f>IF(LEN('Analyser - Norsk'!F36)&gt;0,'Analyser - Norsk'!F36,"")</f>
        <v/>
      </c>
      <c r="G41" s="3" t="str">
        <f>IF(LEN('Analyser - Norsk'!G36)&gt;0,'Analyser - Norsk'!G36,"")</f>
        <v/>
      </c>
      <c r="H41" s="3" t="str">
        <f>IF(LEN('Analyser - Norsk'!H36)&gt;0,'Analyser - Norsk'!H36,"")</f>
        <v/>
      </c>
      <c r="I41" s="3" t="str">
        <f>IF(LEN('Analyser - Norsk'!I36)&gt;0,'Analyser - Norsk'!I36,"")</f>
        <v/>
      </c>
      <c r="J41" s="3" t="str">
        <f>IF(LEN('Analyser - Norsk'!J36)&gt;0,'Analyser - Norsk'!J36,"")</f>
        <v/>
      </c>
      <c r="K41" s="3" t="str">
        <f>IF(LEN('Analyser - Norsk'!K36)&gt;0,'Analyser - Norsk'!K36,"")</f>
        <v/>
      </c>
      <c r="L41" s="2" t="str">
        <f>IF(LEN('Analyser - Norsk'!L36)&gt;0,'Analyser - Norsk'!L36,"")</f>
        <v/>
      </c>
      <c r="M41" s="3" t="str">
        <f>IF(LEN('Analyser - Norsk'!M36)&gt;0,'Analyser - Norsk'!M36,"")</f>
        <v/>
      </c>
      <c r="N41" s="3" t="str">
        <f>IF(LEN('Analyser - Norsk'!N36)&gt;0,'Analyser - Norsk'!N36,"")</f>
        <v/>
      </c>
      <c r="O41" s="3" t="str">
        <f>IF(LEN('Analyser - Norsk'!O36)&gt;0,'Analyser - Norsk'!O36,"")</f>
        <v/>
      </c>
      <c r="P41" s="3" t="str">
        <f>IF(LEN('Analyser - Norsk'!P36)&gt;0,'Analyser - Norsk'!P36,"")</f>
        <v/>
      </c>
      <c r="Q41" s="7" t="str">
        <f>IF(LEN('Analyser - Norsk'!Q36)&gt;0,'Analyser - Norsk'!Q36,"")</f>
        <v/>
      </c>
    </row>
    <row r="42" spans="1:17" x14ac:dyDescent="0.25">
      <c r="A42" s="4" t="s">
        <v>185</v>
      </c>
      <c r="B42" s="5" t="s">
        <v>160</v>
      </c>
      <c r="C42" s="17" t="str">
        <f>IF(LEN('Analyser - Norsk'!C32)&gt;0,'Analyser - Norsk'!C32,"")</f>
        <v>Py-GC/MS</v>
      </c>
      <c r="D42" s="2" t="str">
        <f>IF(LEN('Analyser - Norsk'!D32)&gt;0,'Analyser - Norsk'!D32,"")</f>
        <v/>
      </c>
      <c r="E42" s="3" t="str">
        <f>IF(LEN('Analyser - Norsk'!E32)&gt;0,'Analyser - Norsk'!E32,"")</f>
        <v/>
      </c>
      <c r="F42" s="3" t="str">
        <f>IF(LEN('Analyser - Norsk'!F32)&gt;0,'Analyser - Norsk'!F32,"")</f>
        <v/>
      </c>
      <c r="G42" s="3" t="str">
        <f>IF(LEN('Analyser - Norsk'!G32)&gt;0,'Analyser - Norsk'!G32,"")</f>
        <v/>
      </c>
      <c r="H42" s="3" t="str">
        <f>IF(LEN('Analyser - Norsk'!H32)&gt;0,'Analyser - Norsk'!H32,"")</f>
        <v/>
      </c>
      <c r="I42" s="3" t="str">
        <f>IF(LEN('Analyser - Norsk'!I32)&gt;0,'Analyser - Norsk'!I32,"")</f>
        <v/>
      </c>
      <c r="J42" s="3" t="str">
        <f>IF(LEN('Analyser - Norsk'!J32)&gt;0,'Analyser - Norsk'!J32,"")</f>
        <v/>
      </c>
      <c r="K42" s="3" t="str">
        <f>IF(LEN('Analyser - Norsk'!K32)&gt;0,'Analyser - Norsk'!K32,"")</f>
        <v/>
      </c>
      <c r="L42" s="2" t="str">
        <f>IF(LEN('Analyser - Norsk'!L32)&gt;0,'Analyser - Norsk'!L32,"")</f>
        <v/>
      </c>
      <c r="M42" s="3" t="str">
        <f>IF(LEN('Analyser - Norsk'!M32)&gt;0,'Analyser - Norsk'!M32,"")</f>
        <v/>
      </c>
      <c r="N42" s="3" t="str">
        <f>IF(LEN('Analyser - Norsk'!N32)&gt;0,'Analyser - Norsk'!N32,"")</f>
        <v/>
      </c>
      <c r="O42" s="3" t="str">
        <f>IF(LEN('Analyser - Norsk'!O32)&gt;0,'Analyser - Norsk'!O32,"")</f>
        <v/>
      </c>
      <c r="P42" s="3" t="str">
        <f>IF(LEN('Analyser - Norsk'!P32)&gt;0,'Analyser - Norsk'!P32,"")</f>
        <v/>
      </c>
      <c r="Q42" s="7" t="str">
        <f>IF(LEN('Analyser - Norsk'!Q32)&gt;0,'Analyser - Norsk'!Q32,"")</f>
        <v/>
      </c>
    </row>
    <row r="43" spans="1:17" x14ac:dyDescent="0.25">
      <c r="A43" s="2" t="s">
        <v>199</v>
      </c>
      <c r="B43" s="3" t="s">
        <v>160</v>
      </c>
      <c r="C43" s="17" t="str">
        <f>IF(LEN('Analyser - Norsk'!C34)&gt;0,'Analyser - Norsk'!C34,"")</f>
        <v>XRD</v>
      </c>
      <c r="D43" s="2" t="str">
        <f>IF(LEN('Analyser - Norsk'!D34)&gt;0,'Analyser - Norsk'!D34,"")</f>
        <v/>
      </c>
      <c r="E43" s="3" t="str">
        <f>IF(LEN('Analyser - Norsk'!E34)&gt;0,'Analyser - Norsk'!E34,"")</f>
        <v/>
      </c>
      <c r="F43" s="3" t="str">
        <f>IF(LEN('Analyser - Norsk'!F34)&gt;0,'Analyser - Norsk'!F34,"")</f>
        <v/>
      </c>
      <c r="G43" s="3" t="str">
        <f>IF(LEN('Analyser - Norsk'!G34)&gt;0,'Analyser - Norsk'!G34,"")</f>
        <v/>
      </c>
      <c r="H43" s="3" t="str">
        <f>IF(LEN('Analyser - Norsk'!H34)&gt;0,'Analyser - Norsk'!H34,"")</f>
        <v/>
      </c>
      <c r="I43" s="3" t="str">
        <f>IF(LEN('Analyser - Norsk'!I34)&gt;0,'Analyser - Norsk'!I34,"")</f>
        <v/>
      </c>
      <c r="J43" s="3" t="str">
        <f>IF(LEN('Analyser - Norsk'!J34)&gt;0,'Analyser - Norsk'!J34,"")</f>
        <v/>
      </c>
      <c r="K43" s="3" t="str">
        <f>IF(LEN('Analyser - Norsk'!K34)&gt;0,'Analyser - Norsk'!K34,"")</f>
        <v/>
      </c>
      <c r="L43" s="2" t="str">
        <f>IF(LEN('Analyser - Norsk'!L34)&gt;0,'Analyser - Norsk'!L34,"")</f>
        <v/>
      </c>
      <c r="M43" s="3" t="str">
        <f>IF(LEN('Analyser - Norsk'!M34)&gt;0,'Analyser - Norsk'!M34,"")</f>
        <v/>
      </c>
      <c r="N43" s="3" t="str">
        <f>IF(LEN('Analyser - Norsk'!N34)&gt;0,'Analyser - Norsk'!N34,"")</f>
        <v/>
      </c>
      <c r="O43" s="3" t="str">
        <f>IF(LEN('Analyser - Norsk'!O34)&gt;0,'Analyser - Norsk'!O34,"")</f>
        <v/>
      </c>
      <c r="P43" s="3" t="str">
        <f>IF(LEN('Analyser - Norsk'!P34)&gt;0,'Analyser - Norsk'!P34,"")</f>
        <v/>
      </c>
      <c r="Q43" s="7" t="str">
        <f>IF(LEN('Analyser - Norsk'!Q34)&gt;0,'Analyser - Norsk'!Q34,"")</f>
        <v/>
      </c>
    </row>
    <row r="44" spans="1:17" x14ac:dyDescent="0.25">
      <c r="A44" s="4" t="s">
        <v>158</v>
      </c>
      <c r="B44" s="5" t="s">
        <v>160</v>
      </c>
      <c r="C44" s="17" t="str">
        <f>IF(LEN('Analyser - Norsk'!C47)&gt;0,'Analyser - Norsk'!C47,"")</f>
        <v/>
      </c>
      <c r="D44" s="2" t="str">
        <f>IF(LEN('Analyser - Norsk'!D47)&gt;0,'Analyser - Norsk'!D47,"")</f>
        <v/>
      </c>
      <c r="E44" s="3" t="str">
        <f>IF(LEN('Analyser - Norsk'!E47)&gt;0,'Analyser - Norsk'!E47,"")</f>
        <v/>
      </c>
      <c r="F44" s="3" t="str">
        <f>IF(LEN('Analyser - Norsk'!F47)&gt;0,'Analyser - Norsk'!F47,"")</f>
        <v/>
      </c>
      <c r="G44" s="3" t="str">
        <f>IF(LEN('Analyser - Norsk'!G47)&gt;0,'Analyser - Norsk'!G47,"")</f>
        <v/>
      </c>
      <c r="H44" s="3" t="str">
        <f>IF(LEN('Analyser - Norsk'!H47)&gt;0,'Analyser - Norsk'!H47,"")</f>
        <v/>
      </c>
      <c r="I44" s="3" t="str">
        <f>IF(LEN('Analyser - Norsk'!I47)&gt;0,'Analyser - Norsk'!I47,"")</f>
        <v/>
      </c>
      <c r="J44" s="3" t="str">
        <f>IF(LEN('Analyser - Norsk'!J47)&gt;0,'Analyser - Norsk'!J47,"")</f>
        <v/>
      </c>
      <c r="K44" s="3" t="str">
        <f>IF(LEN('Analyser - Norsk'!K47)&gt;0,'Analyser - Norsk'!K47,"")</f>
        <v/>
      </c>
      <c r="L44" s="2" t="str">
        <f>IF(LEN('Analyser - Norsk'!L47)&gt;0,'Analyser - Norsk'!L47,"")</f>
        <v/>
      </c>
      <c r="M44" s="3" t="str">
        <f>IF(LEN('Analyser - Norsk'!M47)&gt;0,'Analyser - Norsk'!M47,"")</f>
        <v/>
      </c>
      <c r="N44" s="3" t="str">
        <f>IF(LEN('Analyser - Norsk'!N47)&gt;0,'Analyser - Norsk'!N47,"")</f>
        <v/>
      </c>
      <c r="O44" s="3" t="str">
        <f>IF(LEN('Analyser - Norsk'!O47)&gt;0,'Analyser - Norsk'!O47,"")</f>
        <v/>
      </c>
      <c r="P44" s="3" t="str">
        <f>IF(LEN('Analyser - Norsk'!P47)&gt;0,'Analyser - Norsk'!P47,"")</f>
        <v/>
      </c>
      <c r="Q44" s="7" t="str">
        <f>IF(LEN('Analyser - Norsk'!Q47)&gt;0,'Analyser - Norsk'!Q47,"")</f>
        <v/>
      </c>
    </row>
    <row r="45" spans="1:17" x14ac:dyDescent="0.25">
      <c r="A45" s="4" t="s">
        <v>200</v>
      </c>
      <c r="B45" s="5" t="s">
        <v>160</v>
      </c>
      <c r="C45" s="17" t="str">
        <f>IF(LEN('Analyser - Norsk'!C37)&gt;0,'Analyser - Norsk'!C37,"")</f>
        <v>HPLC</v>
      </c>
      <c r="D45" s="2" t="str">
        <f>IF(LEN('Analyser - Norsk'!D37)&gt;0,'Analyser - Norsk'!D37,"")</f>
        <v/>
      </c>
      <c r="E45" s="3" t="str">
        <f>IF(LEN('Analyser - Norsk'!E37)&gt;0,'Analyser - Norsk'!E37,"")</f>
        <v/>
      </c>
      <c r="F45" s="3" t="str">
        <f>IF(LEN('Analyser - Norsk'!F37)&gt;0,'Analyser - Norsk'!F37,"")</f>
        <v/>
      </c>
      <c r="G45" s="3" t="str">
        <f>IF(LEN('Analyser - Norsk'!G37)&gt;0,'Analyser - Norsk'!G37,"")</f>
        <v/>
      </c>
      <c r="H45" s="3" t="str">
        <f>IF(LEN('Analyser - Norsk'!H37)&gt;0,'Analyser - Norsk'!H37,"")</f>
        <v/>
      </c>
      <c r="I45" s="3" t="str">
        <f>IF(LEN('Analyser - Norsk'!I37)&gt;0,'Analyser - Norsk'!I37,"")</f>
        <v/>
      </c>
      <c r="J45" s="3" t="str">
        <f>IF(LEN('Analyser - Norsk'!J37)&gt;0,'Analyser - Norsk'!J37,"")</f>
        <v/>
      </c>
      <c r="K45" s="3" t="str">
        <f>IF(LEN('Analyser - Norsk'!K37)&gt;0,'Analyser - Norsk'!K37,"")</f>
        <v/>
      </c>
      <c r="L45" s="2" t="str">
        <f>IF(LEN('Analyser - Norsk'!L37)&gt;0,'Analyser - Norsk'!L37,"")</f>
        <v/>
      </c>
      <c r="M45" s="3" t="str">
        <f>IF(LEN('Analyser - Norsk'!M37)&gt;0,'Analyser - Norsk'!M37,"")</f>
        <v/>
      </c>
      <c r="N45" s="3" t="str">
        <f>IF(LEN('Analyser - Norsk'!N37)&gt;0,'Analyser - Norsk'!N37,"")</f>
        <v/>
      </c>
      <c r="O45" s="3" t="str">
        <f>IF(LEN('Analyser - Norsk'!O37)&gt;0,'Analyser - Norsk'!O37,"")</f>
        <v/>
      </c>
      <c r="P45" s="3" t="str">
        <f>IF(LEN('Analyser - Norsk'!P37)&gt;0,'Analyser - Norsk'!P37,"")</f>
        <v/>
      </c>
      <c r="Q45" s="7" t="str">
        <f>IF(LEN('Analyser - Norsk'!Q37)&gt;0,'Analyser - Norsk'!Q37,"")</f>
        <v/>
      </c>
    </row>
    <row r="46" spans="1:17" x14ac:dyDescent="0.25">
      <c r="A46" s="4" t="s">
        <v>184</v>
      </c>
      <c r="B46" s="5" t="s">
        <v>184</v>
      </c>
      <c r="C46" s="17" t="str">
        <f>IF(LEN('Analyser - Norsk'!C29)&gt;0,'Analyser - Norsk'!C29,"")</f>
        <v/>
      </c>
      <c r="D46" s="2" t="str">
        <f>IF(LEN('Analyser - Norsk'!D29)&gt;0,'Analyser - Norsk'!D29,"")</f>
        <v>Bly 210 Pb</v>
      </c>
      <c r="E46" s="3" t="str">
        <f>IF(LEN('Analyser - Norsk'!E29)&gt;0,'Analyser - Norsk'!E29,"")</f>
        <v>Strontium 87Sr/86Sr</v>
      </c>
      <c r="F46" s="3" t="str">
        <f>IF(LEN('Analyser - Norsk'!F29)&gt;0,'Analyser - Norsk'!F29,"")</f>
        <v>Strontium/Neodymium (Sr/Nd)</v>
      </c>
      <c r="G46" s="3" t="str">
        <f>IF(LEN('Analyser - Norsk'!G29)&gt;0,'Analyser - Norsk'!G29,"")</f>
        <v>Karbon 13C/12C</v>
      </c>
      <c r="H46" s="3" t="str">
        <f>IF(LEN('Analyser - Norsk'!H29)&gt;0,'Analyser - Norsk'!H29,"")</f>
        <v>Nitrogen 15N/14N</v>
      </c>
      <c r="I46" s="3" t="str">
        <f>IF(LEN('Analyser - Norsk'!I29)&gt;0,'Analyser - Norsk'!I29,"")</f>
        <v>Oksygen O18/O16</v>
      </c>
      <c r="J46" s="3" t="str">
        <f>IF(LEN('Analyser - Norsk'!J29)&gt;0,'Analyser - Norsk'!J29,"")</f>
        <v>Svovel 34S/32S</v>
      </c>
      <c r="K46" s="3" t="str">
        <f>IF(LEN('Analyser - Norsk'!K29)&gt;0,'Analyser - Norsk'!K29,"")</f>
        <v>Hydrogen 2H/1H</v>
      </c>
      <c r="L46" s="2" t="str">
        <f>IF(LEN('Analyser - Norsk'!L29)&gt;0,'Analyser - Norsk'!L29,"")</f>
        <v/>
      </c>
      <c r="M46" s="3" t="str">
        <f>IF(LEN('Analyser - Norsk'!M29)&gt;0,'Analyser - Norsk'!M29,"")</f>
        <v/>
      </c>
      <c r="N46" s="3" t="str">
        <f>IF(LEN('Analyser - Norsk'!N29)&gt;0,'Analyser - Norsk'!N29,"")</f>
        <v/>
      </c>
      <c r="O46" s="3" t="str">
        <f>IF(LEN('Analyser - Norsk'!O29)&gt;0,'Analyser - Norsk'!O29,"")</f>
        <v/>
      </c>
      <c r="P46" s="3" t="str">
        <f>IF(LEN('Analyser - Norsk'!P29)&gt;0,'Analyser - Norsk'!P29,"")</f>
        <v/>
      </c>
      <c r="Q46" s="7" t="str">
        <f>IF(LEN('Analyser - Norsk'!Q29)&gt;0,'Analyser - Norsk'!Q29,"")</f>
        <v/>
      </c>
    </row>
    <row r="47" spans="1:17" ht="15.75" thickBot="1" x14ac:dyDescent="0.3">
      <c r="A47" s="24" t="s">
        <v>229</v>
      </c>
      <c r="B47" s="25" t="s">
        <v>137</v>
      </c>
      <c r="C47" s="26" t="str">
        <f>IF(LEN('Analyser - Norsk'!C17)&gt;0,'Analyser - Norsk'!C17,"")</f>
        <v/>
      </c>
      <c r="D47" s="34" t="str">
        <f>IF(LEN('Analyser - Norsk'!D17)&gt;0,'Analyser - Norsk'!D17,"")</f>
        <v/>
      </c>
      <c r="E47" s="35" t="str">
        <f>IF(LEN('Analyser - Norsk'!E17)&gt;0,'Analyser - Norsk'!E17,"")</f>
        <v/>
      </c>
      <c r="F47" s="35" t="str">
        <f>IF(LEN('Analyser - Norsk'!F17)&gt;0,'Analyser - Norsk'!F17,"")</f>
        <v/>
      </c>
      <c r="G47" s="35" t="str">
        <f>IF(LEN('Analyser - Norsk'!G17)&gt;0,'Analyser - Norsk'!G17,"")</f>
        <v/>
      </c>
      <c r="H47" s="35" t="str">
        <f>IF(LEN('Analyser - Norsk'!H17)&gt;0,'Analyser - Norsk'!H17,"")</f>
        <v/>
      </c>
      <c r="I47" s="35" t="str">
        <f>IF(LEN('Analyser - Norsk'!I17)&gt;0,'Analyser - Norsk'!I17,"")</f>
        <v/>
      </c>
      <c r="J47" s="35" t="str">
        <f>IF(LEN('Analyser - Norsk'!J17)&gt;0,'Analyser - Norsk'!J17,"")</f>
        <v/>
      </c>
      <c r="K47" s="35" t="str">
        <f>IF(LEN('Analyser - Norsk'!K17)&gt;0,'Analyser - Norsk'!K17,"")</f>
        <v/>
      </c>
      <c r="L47" s="34" t="str">
        <f>IF(LEN('Analyser - Norsk'!L17)&gt;0,'Analyser - Norsk'!L17,"")</f>
        <v/>
      </c>
      <c r="M47" s="35" t="str">
        <f>IF(LEN('Analyser - Norsk'!M17)&gt;0,'Analyser - Norsk'!M17,"")</f>
        <v/>
      </c>
      <c r="N47" s="35" t="str">
        <f>IF(LEN('Analyser - Norsk'!N17)&gt;0,'Analyser - Norsk'!N17,"")</f>
        <v/>
      </c>
      <c r="O47" s="35" t="str">
        <f>IF(LEN('Analyser - Norsk'!O17)&gt;0,'Analyser - Norsk'!O17,"")</f>
        <v/>
      </c>
      <c r="P47" s="35" t="str">
        <f>IF(LEN('Analyser - Norsk'!P17)&gt;0,'Analyser - Norsk'!P17,"")</f>
        <v/>
      </c>
      <c r="Q47" s="36" t="str">
        <f>IF(LEN('Analyser - Norsk'!Q17)&gt;0,'Analyser - Norsk'!Q17,"")</f>
        <v/>
      </c>
    </row>
  </sheetData>
  <protectedRanges>
    <protectedRange sqref="A32 A38:B1048576 D1:Q1048576 A35:B36 A1:B31 A33:B33" name="Range2"/>
    <protectedRange sqref="A37" name="Range1"/>
    <protectedRange sqref="A34:B34 B37 B32" name="Range1_1"/>
    <protectedRange sqref="C1:C1048576" name="Range1_2"/>
  </protectedRanges>
  <autoFilter ref="A1:Q47">
    <sortState ref="A2:Q46">
      <sortCondition ref="B2:B46"/>
      <sortCondition ref="A2:A46"/>
    </sortState>
  </autoFilter>
  <conditionalFormatting sqref="C48:C1048576 C1">
    <cfRule type="top10" dxfId="4" priority="1" rank="10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CAEB20E9-384E-449B-BA04-35868E4CEEF1}">
            <xm:f>AND(LEN('Analyser - Norsk'!A2)&gt;0,LEN(A2)=0)</xm:f>
            <x14:dxf>
              <fill>
                <patternFill>
                  <bgColor rgb="FFFF7C80"/>
                </patternFill>
              </fill>
            </x14:dxf>
          </x14:cfRule>
          <xm:sqref>A35:B36 A33:B33 A32 A25:B31 A38:B47 A2:B11</xm:sqref>
        </x14:conditionalFormatting>
        <x14:conditionalFormatting xmlns:xm="http://schemas.microsoft.com/office/excel/2006/main">
          <x14:cfRule type="expression" priority="49" id="{9B131B0F-B529-430B-B8C3-F4CFC106868F}">
            <xm:f>AND(LEN('Analyser - Norsk'!D2)&gt;0,_xlfn.ISFORMULA(D2))</xm:f>
            <x14:dxf>
              <fill>
                <patternFill>
                  <bgColor rgb="FFFF7C80"/>
                </patternFill>
              </fill>
            </x14:dxf>
          </x14:cfRule>
          <xm:sqref>D2:Q11 D25:Q47</xm:sqref>
        </x14:conditionalFormatting>
        <x14:conditionalFormatting xmlns:xm="http://schemas.microsoft.com/office/excel/2006/main">
          <x14:cfRule type="expression" priority="241" id="{9B131B0F-B529-430B-B8C3-F4CFC106868F}">
            <xm:f>AND(LEN('Analyser - Norsk'!D13)&gt;0,_xlfn.ISFORMULA(D12))</xm:f>
            <x14:dxf>
              <fill>
                <patternFill>
                  <bgColor rgb="FFFF7C80"/>
                </patternFill>
              </fill>
            </x14:dxf>
          </x14:cfRule>
          <xm:sqref>D12:Q24</xm:sqref>
        </x14:conditionalFormatting>
        <x14:conditionalFormatting xmlns:xm="http://schemas.microsoft.com/office/excel/2006/main">
          <x14:cfRule type="expression" priority="245" id="{CAEB20E9-384E-449B-BA04-35868E4CEEF1}">
            <xm:f>AND(LEN('Analyser - Norsk'!A13)&gt;0,LEN(A12)=0)</xm:f>
            <x14:dxf>
              <fill>
                <patternFill>
                  <bgColor rgb="FFFF7C80"/>
                </patternFill>
              </fill>
            </x14:dxf>
          </x14:cfRule>
          <xm:sqref>A12:B24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Analyser - Norsk</vt:lpstr>
      <vt:lpstr>Analyser - Engelsk</vt:lpstr>
      <vt:lpstr>Sheet3</vt:lpstr>
      <vt:lpstr>'Analyser - Engelsk'!_FilterDatabase</vt:lpstr>
      <vt:lpstr>'Analyser - Norsk'!_FilterDatabase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Line Arild Sjo</cp:lastModifiedBy>
  <dcterms:created xsi:type="dcterms:W3CDTF">2016-06-07T11:49:59Z</dcterms:created>
  <dcterms:modified xsi:type="dcterms:W3CDTF">2017-06-20T15:32:39Z</dcterms:modified>
</cp:coreProperties>
</file>